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.." sheetId="1" r:id="rId1"/>
    <sheet name="2." sheetId="2" r:id="rId2"/>
    <sheet name="3." sheetId="3" r:id="rId3"/>
    <sheet name="4." sheetId="4" r:id="rId4"/>
    <sheet name="5.." sheetId="5" r:id="rId5"/>
    <sheet name="6." sheetId="6" r:id="rId6"/>
    <sheet name="7." sheetId="7" r:id="rId7"/>
    <sheet name="Arkusz1" sheetId="8" r:id="rId8"/>
    <sheet name="8." sheetId="9" r:id="rId9"/>
  </sheets>
  <definedNames>
    <definedName name="_xlnm.Print_Area" localSheetId="0">'1..'!$A:$IV</definedName>
  </definedNames>
  <calcPr fullCalcOnLoad="1"/>
</workbook>
</file>

<file path=xl/sharedStrings.xml><?xml version="1.0" encoding="utf-8"?>
<sst xmlns="http://schemas.openxmlformats.org/spreadsheetml/2006/main" count="1235" uniqueCount="455">
  <si>
    <t>Lp.</t>
  </si>
  <si>
    <t>z przeniesienia</t>
  </si>
  <si>
    <t>razem:</t>
  </si>
  <si>
    <t>MIEJSCOWOŚĆ</t>
  </si>
  <si>
    <t>NR DZIAŁKI</t>
  </si>
  <si>
    <t>POW. DZIAŁKI</t>
  </si>
  <si>
    <t>WARTOŚĆ W TYŚ. ZŁ</t>
  </si>
  <si>
    <t>PLANOWANE WPŁYWY W 2009</t>
  </si>
  <si>
    <t>UWAGI</t>
  </si>
  <si>
    <t>Mieścisko</t>
  </si>
  <si>
    <t>529/6</t>
  </si>
  <si>
    <t>OPIS NIERUCHOMOŚCI</t>
  </si>
  <si>
    <t>użytkowanie wieczyste</t>
  </si>
  <si>
    <t>boisko do piłki siatkowej,ter. rek. sport</t>
  </si>
  <si>
    <t>553/5</t>
  </si>
  <si>
    <t>"</t>
  </si>
  <si>
    <t>398/2</t>
  </si>
  <si>
    <t>oczyszczalnia ścieków OSM  gniezno</t>
  </si>
  <si>
    <t>368/1</t>
  </si>
  <si>
    <t>528/1</t>
  </si>
  <si>
    <t>sklep pryw. Ul. Pokoju</t>
  </si>
  <si>
    <t>188/1</t>
  </si>
  <si>
    <t>prywatna, ul. Strzelecka</t>
  </si>
  <si>
    <t>188/2</t>
  </si>
  <si>
    <t>188/3</t>
  </si>
  <si>
    <t>441/1</t>
  </si>
  <si>
    <t>prywatna, ul. Pocztowa</t>
  </si>
  <si>
    <t>432/1</t>
  </si>
  <si>
    <t>prywatna piekarnia</t>
  </si>
  <si>
    <t>300/4</t>
  </si>
  <si>
    <t>restauracja PRYWATNA</t>
  </si>
  <si>
    <t>300/5</t>
  </si>
  <si>
    <t>BRONEX prywatny</t>
  </si>
  <si>
    <t>163/2</t>
  </si>
  <si>
    <t>pawilon prywatny</t>
  </si>
  <si>
    <t>Popowo Kościelne</t>
  </si>
  <si>
    <t>SPPU MIKOROL</t>
  </si>
  <si>
    <t>Sarbia</t>
  </si>
  <si>
    <t>211/3</t>
  </si>
  <si>
    <t>Żabiczyn</t>
  </si>
  <si>
    <t>Miłosławice</t>
  </si>
  <si>
    <t>Imielinko</t>
  </si>
  <si>
    <t>droga gminna</t>
  </si>
  <si>
    <t>pozostanie jako mienie komunalne</t>
  </si>
  <si>
    <t>parking teren gminy</t>
  </si>
  <si>
    <t>210/2</t>
  </si>
  <si>
    <t>ciąg chodnika</t>
  </si>
  <si>
    <t>629/4</t>
  </si>
  <si>
    <t>budynki kom Wiela</t>
  </si>
  <si>
    <t>629/7</t>
  </si>
  <si>
    <t>budynki komunalne</t>
  </si>
  <si>
    <t>231/4</t>
  </si>
  <si>
    <t>droga dojazdowa</t>
  </si>
  <si>
    <t>824/1</t>
  </si>
  <si>
    <t>627/1</t>
  </si>
  <si>
    <t>użytkowana rolniczo</t>
  </si>
  <si>
    <t>443/1</t>
  </si>
  <si>
    <t>hala gimnastyczna</t>
  </si>
  <si>
    <t>429/5</t>
  </si>
  <si>
    <t>grunty orne</t>
  </si>
  <si>
    <t>nieużytki</t>
  </si>
  <si>
    <t>ter.rek.wypocz.</t>
  </si>
  <si>
    <t>cmentarz</t>
  </si>
  <si>
    <t>nieużytki staw</t>
  </si>
  <si>
    <t>111/2</t>
  </si>
  <si>
    <t>tereny zielone</t>
  </si>
  <si>
    <t>644/1</t>
  </si>
  <si>
    <t>działki nauczycielskie</t>
  </si>
  <si>
    <t>110/5</t>
  </si>
  <si>
    <t>nowa szkoła boisko</t>
  </si>
  <si>
    <t>434/11</t>
  </si>
  <si>
    <t>park Huberta</t>
  </si>
  <si>
    <t>432/12</t>
  </si>
  <si>
    <t>677/1</t>
  </si>
  <si>
    <t>449/3</t>
  </si>
  <si>
    <t>234/5</t>
  </si>
  <si>
    <t>229/1</t>
  </si>
  <si>
    <t>230/1</t>
  </si>
  <si>
    <t>232/4</t>
  </si>
  <si>
    <t>529/4</t>
  </si>
  <si>
    <t>545/1</t>
  </si>
  <si>
    <t>545/2</t>
  </si>
  <si>
    <t>plac ul Gnieźnieńska</t>
  </si>
  <si>
    <t>remiza OSP</t>
  </si>
  <si>
    <t>332/2</t>
  </si>
  <si>
    <t>budynek adm. Urzędu</t>
  </si>
  <si>
    <t>pastwisko ul Pocztowa</t>
  </si>
  <si>
    <t>cmentarz ul Pocztowa</t>
  </si>
  <si>
    <t>398/1</t>
  </si>
  <si>
    <t>434/8</t>
  </si>
  <si>
    <t>boisko ul . Pocztowa</t>
  </si>
  <si>
    <t>rów melioracyjny</t>
  </si>
  <si>
    <t>825/1</t>
  </si>
  <si>
    <t>529/5</t>
  </si>
  <si>
    <t>ogrody warzywne ZOZ</t>
  </si>
  <si>
    <t>661/12</t>
  </si>
  <si>
    <t>droga we Wieli</t>
  </si>
  <si>
    <t>706/4</t>
  </si>
  <si>
    <t>wysypisko Wiela</t>
  </si>
  <si>
    <t>706/5</t>
  </si>
  <si>
    <t>boisko wiejskie Wiela</t>
  </si>
  <si>
    <t>702/1</t>
  </si>
  <si>
    <t>staw wiejski Wiela</t>
  </si>
  <si>
    <t>ruiny pod budynkami Wiela</t>
  </si>
  <si>
    <t>dr. dojaz.oraz tereny przy.do oczys.ścieków</t>
  </si>
  <si>
    <t>95/2</t>
  </si>
  <si>
    <t>95/3</t>
  </si>
  <si>
    <t>95/4</t>
  </si>
  <si>
    <t>102/2</t>
  </si>
  <si>
    <t>102/3</t>
  </si>
  <si>
    <t>102/4</t>
  </si>
  <si>
    <t>102/5</t>
  </si>
  <si>
    <t>103/2</t>
  </si>
  <si>
    <t>103/3</t>
  </si>
  <si>
    <t>103/4</t>
  </si>
  <si>
    <t>104/1</t>
  </si>
  <si>
    <t>104/2</t>
  </si>
  <si>
    <t>105/1</t>
  </si>
  <si>
    <t>105/2</t>
  </si>
  <si>
    <t>boisko spor  Wagrowiecka</t>
  </si>
  <si>
    <t>tereny zielone Zacisze</t>
  </si>
  <si>
    <t>ter. Ziel. OS. Michałowskie</t>
  </si>
  <si>
    <t>przedszkole gminne</t>
  </si>
  <si>
    <t>528/2</t>
  </si>
  <si>
    <t>dom kultury</t>
  </si>
  <si>
    <t>332/1</t>
  </si>
  <si>
    <t>zab. 1 lok za urzędem</t>
  </si>
  <si>
    <t>174/1</t>
  </si>
  <si>
    <t>stary bud szkoły</t>
  </si>
  <si>
    <t>174/2</t>
  </si>
  <si>
    <t>dz. rolnicze naucz.</t>
  </si>
  <si>
    <t>219/2</t>
  </si>
  <si>
    <t>baza BRK i bud wielor.</t>
  </si>
  <si>
    <t>434/6</t>
  </si>
  <si>
    <t>stara stacja wodo.</t>
  </si>
  <si>
    <t>209/1</t>
  </si>
  <si>
    <t>209/3</t>
  </si>
  <si>
    <t>301/4</t>
  </si>
  <si>
    <t>525/5</t>
  </si>
  <si>
    <t>chodnik przy ZOZ</t>
  </si>
  <si>
    <t>525/6</t>
  </si>
  <si>
    <t>525/4</t>
  </si>
  <si>
    <t>661/13</t>
  </si>
  <si>
    <t>zam. Wylew.kom Wiela</t>
  </si>
  <si>
    <t>zab. 4 lok. Pozost. Uż. rol.</t>
  </si>
  <si>
    <t>użytkowana rol.</t>
  </si>
  <si>
    <t>ruiny pod bud Wiela</t>
  </si>
  <si>
    <t>627/4</t>
  </si>
  <si>
    <t>537/3</t>
  </si>
  <si>
    <t>zab. 2 lok ul. Kościelna</t>
  </si>
  <si>
    <t>341/2</t>
  </si>
  <si>
    <t>zab. 6 lok.Ul. Gnieźnieńska 4</t>
  </si>
  <si>
    <t>341/1</t>
  </si>
  <si>
    <t>zab.3 lokale Gnieźnieńska 2</t>
  </si>
  <si>
    <t>430/1</t>
  </si>
  <si>
    <t>173/5</t>
  </si>
  <si>
    <t>dr.gminna Sw.Wojciech</t>
  </si>
  <si>
    <t>173/14</t>
  </si>
  <si>
    <t>71/1</t>
  </si>
  <si>
    <t>1/4</t>
  </si>
  <si>
    <t>26/2</t>
  </si>
  <si>
    <t>Budziejewo</t>
  </si>
  <si>
    <t>1/2</t>
  </si>
  <si>
    <t>świetlica wiejska</t>
  </si>
  <si>
    <t>lokal mieszkalny do współ</t>
  </si>
  <si>
    <t>Budziejewko</t>
  </si>
  <si>
    <t>20/1</t>
  </si>
  <si>
    <t>20/2</t>
  </si>
  <si>
    <t>droga gminna, chodnik</t>
  </si>
  <si>
    <t>22/2</t>
  </si>
  <si>
    <t>głaz narz-kamŚw.Wojciecha</t>
  </si>
  <si>
    <t>Gołaszewo</t>
  </si>
  <si>
    <t>28</t>
  </si>
  <si>
    <t>133</t>
  </si>
  <si>
    <t>98/1</t>
  </si>
  <si>
    <t>uż.rol.zab.świetlica</t>
  </si>
  <si>
    <t>ujęcie wody</t>
  </si>
  <si>
    <t>46</t>
  </si>
  <si>
    <t>108/2</t>
  </si>
  <si>
    <t>ZAZ Gołaszewo</t>
  </si>
  <si>
    <t>108/1</t>
  </si>
  <si>
    <t>108/5</t>
  </si>
  <si>
    <t>droga dojazddowa do ZAZ</t>
  </si>
  <si>
    <t>102</t>
  </si>
  <si>
    <t>nieużytek</t>
  </si>
  <si>
    <t>109</t>
  </si>
  <si>
    <t>użytkowany rolniczo</t>
  </si>
  <si>
    <t>80/1</t>
  </si>
  <si>
    <t>22</t>
  </si>
  <si>
    <t>40/3</t>
  </si>
  <si>
    <t>parking przy ul.św Wojciech</t>
  </si>
  <si>
    <t>40/4</t>
  </si>
  <si>
    <t>Jaroszewo</t>
  </si>
  <si>
    <t>31/1</t>
  </si>
  <si>
    <t>pas przydrożny</t>
  </si>
  <si>
    <t>31/2</t>
  </si>
  <si>
    <t>świetlica boisko</t>
  </si>
  <si>
    <t>65/1</t>
  </si>
  <si>
    <t>użytki zielone</t>
  </si>
  <si>
    <t>55</t>
  </si>
  <si>
    <t>działka siedliskowa</t>
  </si>
  <si>
    <t>Jaworówko</t>
  </si>
  <si>
    <t>78/1</t>
  </si>
  <si>
    <t>81/4</t>
  </si>
  <si>
    <t>zam.wysypisko śmieci</t>
  </si>
  <si>
    <t>32/1</t>
  </si>
  <si>
    <t>33/1</t>
  </si>
  <si>
    <t>8</t>
  </si>
  <si>
    <t>65/2</t>
  </si>
  <si>
    <t>81/6</t>
  </si>
  <si>
    <t>stara cegielnia</t>
  </si>
  <si>
    <t>81/5</t>
  </si>
  <si>
    <t>zab.3 lok.mieszkalne</t>
  </si>
  <si>
    <t>Kłodzin</t>
  </si>
  <si>
    <t>Swiet.wiej.i remiza OSP</t>
  </si>
  <si>
    <t>86</t>
  </si>
  <si>
    <t>zab.4lokale mieszkalne</t>
  </si>
  <si>
    <t>32/2</t>
  </si>
  <si>
    <t>zab.3 lok. Mieszkalne</t>
  </si>
  <si>
    <t>32/3</t>
  </si>
  <si>
    <t>138/1</t>
  </si>
  <si>
    <t>użytek zielony</t>
  </si>
  <si>
    <t>139</t>
  </si>
  <si>
    <t>nieużytek staw</t>
  </si>
  <si>
    <t>247/1 i 247/2</t>
  </si>
  <si>
    <t>staw</t>
  </si>
  <si>
    <t>74/3</t>
  </si>
  <si>
    <t>75/5</t>
  </si>
  <si>
    <t>192/2</t>
  </si>
  <si>
    <t>141</t>
  </si>
  <si>
    <t>91/1</t>
  </si>
  <si>
    <t>stacja wodociągowa</t>
  </si>
  <si>
    <t>92/1</t>
  </si>
  <si>
    <t>93/1</t>
  </si>
  <si>
    <t>73</t>
  </si>
  <si>
    <t>201</t>
  </si>
  <si>
    <t>125</t>
  </si>
  <si>
    <t>boisko wiejskie</t>
  </si>
  <si>
    <t>79/10</t>
  </si>
  <si>
    <t>184/2</t>
  </si>
  <si>
    <t>146</t>
  </si>
  <si>
    <t>38</t>
  </si>
  <si>
    <t>zab.4lok.mieszkalne</t>
  </si>
  <si>
    <t>186/1</t>
  </si>
  <si>
    <t>zab.1lokal mieszkalny</t>
  </si>
  <si>
    <t>240</t>
  </si>
  <si>
    <t>zab.2 lokale mieszkalne</t>
  </si>
  <si>
    <t>70</t>
  </si>
  <si>
    <t>działka budowlana</t>
  </si>
  <si>
    <t>Nieświastowice</t>
  </si>
  <si>
    <t>50</t>
  </si>
  <si>
    <t>11/2</t>
  </si>
  <si>
    <t>świet.wiejska do współw</t>
  </si>
  <si>
    <t>Mirkowice</t>
  </si>
  <si>
    <t>23</t>
  </si>
  <si>
    <t>120</t>
  </si>
  <si>
    <t>13</t>
  </si>
  <si>
    <t>14</t>
  </si>
  <si>
    <t>pod zabudowę</t>
  </si>
  <si>
    <t>92/3</t>
  </si>
  <si>
    <t>159</t>
  </si>
  <si>
    <t>zabud.2 lokale mieszkalne</t>
  </si>
  <si>
    <t>92/4</t>
  </si>
  <si>
    <t>156</t>
  </si>
  <si>
    <t>158</t>
  </si>
  <si>
    <t>pastwisko przy stawie</t>
  </si>
  <si>
    <t>51</t>
  </si>
  <si>
    <t>cmentarz ewangelicki</t>
  </si>
  <si>
    <t>32</t>
  </si>
  <si>
    <t>155</t>
  </si>
  <si>
    <t>89</t>
  </si>
  <si>
    <t>nieużytki las</t>
  </si>
  <si>
    <t>166/3</t>
  </si>
  <si>
    <t>384/2</t>
  </si>
  <si>
    <t>zabudowana mieszk</t>
  </si>
  <si>
    <t>przystanek PKS</t>
  </si>
  <si>
    <t>68/3</t>
  </si>
  <si>
    <t>teren zabud strzelnica</t>
  </si>
  <si>
    <t>527/1</t>
  </si>
  <si>
    <t>grunty orne separator</t>
  </si>
  <si>
    <t>304/5</t>
  </si>
  <si>
    <t xml:space="preserve">grunty orne </t>
  </si>
  <si>
    <t>304/1</t>
  </si>
  <si>
    <t>75/2</t>
  </si>
  <si>
    <t>grunty orne ter zabudowane</t>
  </si>
  <si>
    <t>299/2</t>
  </si>
  <si>
    <t>290</t>
  </si>
  <si>
    <t>ogródki działkowe</t>
  </si>
  <si>
    <t>292</t>
  </si>
  <si>
    <t>zab 3 lok mieszkalne</t>
  </si>
  <si>
    <t>133/8</t>
  </si>
  <si>
    <t>zamknięte wysyp.śmieci</t>
  </si>
  <si>
    <t>163/3</t>
  </si>
  <si>
    <t>144</t>
  </si>
  <si>
    <t>168/2</t>
  </si>
  <si>
    <t>183/1</t>
  </si>
  <si>
    <t>189/3</t>
  </si>
  <si>
    <t>184/1</t>
  </si>
  <si>
    <t>wiejski dom kultury</t>
  </si>
  <si>
    <t>184/5</t>
  </si>
  <si>
    <t>ter.ziel,boisko do piłki noż.tenisa,piłki ręcznej</t>
  </si>
  <si>
    <t>184/6</t>
  </si>
  <si>
    <t>519</t>
  </si>
  <si>
    <t>524</t>
  </si>
  <si>
    <t>520</t>
  </si>
  <si>
    <t>525</t>
  </si>
  <si>
    <t>531</t>
  </si>
  <si>
    <t>rez.ter.pod oczysz.uż.rol</t>
  </si>
  <si>
    <t>165/15</t>
  </si>
  <si>
    <t>oczyszczalnia ścieków</t>
  </si>
  <si>
    <t>76</t>
  </si>
  <si>
    <t>była zlewnia mleka</t>
  </si>
  <si>
    <t>233/9</t>
  </si>
  <si>
    <t>zabud. 4 lokale barak</t>
  </si>
  <si>
    <t>330</t>
  </si>
  <si>
    <t>zab 2 lokale mieszkalne</t>
  </si>
  <si>
    <t>340-399,  74/1, 75/1</t>
  </si>
  <si>
    <t>wydzielone osiedle dom jednor 3 dz. zab użytkowane rolniczo</t>
  </si>
  <si>
    <t xml:space="preserve"> nr dz 382 sprze Łuczak , nr 390 nie istnieje</t>
  </si>
  <si>
    <t>134</t>
  </si>
  <si>
    <t>43 dz budowl.użyt rolniczo</t>
  </si>
  <si>
    <t>143</t>
  </si>
  <si>
    <t>148</t>
  </si>
  <si>
    <t>149</t>
  </si>
  <si>
    <t>150</t>
  </si>
  <si>
    <t>151</t>
  </si>
  <si>
    <t>153</t>
  </si>
  <si>
    <t>154</t>
  </si>
  <si>
    <t>157</t>
  </si>
  <si>
    <t>164</t>
  </si>
  <si>
    <t>167</t>
  </si>
  <si>
    <t>170</t>
  </si>
  <si>
    <t>174</t>
  </si>
  <si>
    <t>180</t>
  </si>
  <si>
    <t>181</t>
  </si>
  <si>
    <t>188</t>
  </si>
  <si>
    <t>217</t>
  </si>
  <si>
    <t>220</t>
  </si>
  <si>
    <t>267</t>
  </si>
  <si>
    <t>271</t>
  </si>
  <si>
    <t>273</t>
  </si>
  <si>
    <t>275</t>
  </si>
  <si>
    <t>278</t>
  </si>
  <si>
    <t>280</t>
  </si>
  <si>
    <t>284</t>
  </si>
  <si>
    <t>296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</si>
  <si>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</si>
  <si>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</si>
  <si>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</si>
  <si>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</si>
  <si>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</si>
  <si>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</si>
  <si>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</si>
  <si>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</si>
  <si>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</si>
  <si>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333</t>
  </si>
  <si>
    <t>334</t>
  </si>
  <si>
    <t>336</t>
  </si>
  <si>
    <t>Pląskowo</t>
  </si>
  <si>
    <t>36</t>
  </si>
  <si>
    <t>zab 3 lok. Miesz..świetl.wiejska poz.użtyk.rol.</t>
  </si>
  <si>
    <t>39</t>
  </si>
  <si>
    <t>staw wiejski</t>
  </si>
  <si>
    <t>Piastowice</t>
  </si>
  <si>
    <t>2</t>
  </si>
  <si>
    <t>nieuzytek</t>
  </si>
  <si>
    <t>3</t>
  </si>
  <si>
    <t>17</t>
  </si>
  <si>
    <t>las gminny</t>
  </si>
  <si>
    <t>Podlesie Kościelne</t>
  </si>
  <si>
    <t>18</t>
  </si>
  <si>
    <t>zab.budynek byłej szkołylok.miesz.użytk.rolniczo</t>
  </si>
  <si>
    <t>16</t>
  </si>
  <si>
    <t>boisko szkolne</t>
  </si>
  <si>
    <t>6/5</t>
  </si>
  <si>
    <t>zam.wysyp. Śmieci</t>
  </si>
  <si>
    <t>10/1</t>
  </si>
  <si>
    <t>teren pod parking</t>
  </si>
  <si>
    <t>10/2</t>
  </si>
  <si>
    <t>grunt pod bud.Św.wie</t>
  </si>
  <si>
    <t>Podlesie Wysokie</t>
  </si>
  <si>
    <t>209</t>
  </si>
  <si>
    <t>135</t>
  </si>
  <si>
    <t>94/3</t>
  </si>
  <si>
    <t>193/2</t>
  </si>
  <si>
    <t>165/3</t>
  </si>
  <si>
    <t>223</t>
  </si>
  <si>
    <t>53/3</t>
  </si>
  <si>
    <t>176/3</t>
  </si>
  <si>
    <t>196</t>
  </si>
  <si>
    <t>211/4</t>
  </si>
  <si>
    <t>197/2</t>
  </si>
  <si>
    <t>działki nauczycielskie, użytkowana rolniczo</t>
  </si>
  <si>
    <t>186/2</t>
  </si>
  <si>
    <t>zab.3 lokale stary klub rolnika</t>
  </si>
  <si>
    <t>193/4</t>
  </si>
  <si>
    <t>zabudowana 2 lko mieszk.</t>
  </si>
  <si>
    <t>26/22</t>
  </si>
  <si>
    <t>34/2</t>
  </si>
  <si>
    <t>świetlica wiejska remiza OSP</t>
  </si>
  <si>
    <t>34/1</t>
  </si>
  <si>
    <t>Zakrzewo</t>
  </si>
  <si>
    <t>4/1</t>
  </si>
  <si>
    <t>stare ujęcie wody</t>
  </si>
  <si>
    <t>Gorzewo</t>
  </si>
  <si>
    <t>zab,podw.po PGR</t>
  </si>
  <si>
    <t>3/9</t>
  </si>
  <si>
    <t>4/2</t>
  </si>
  <si>
    <t>zab.barak mieszk.</t>
  </si>
  <si>
    <t>74/6</t>
  </si>
  <si>
    <t>Uzupełnienie do informacji o stanie  mienia komunalnego.</t>
  </si>
  <si>
    <t xml:space="preserve"> </t>
  </si>
  <si>
    <t>- wszystkie nieruchomości wykazane w kolumnie 3  stanowią własność Gminy Mieścisko,</t>
  </si>
  <si>
    <t>- innych praw majątkowych –brak,</t>
  </si>
  <si>
    <t>- udziały Gminy w spółkach – brak,</t>
  </si>
  <si>
    <t>- nieruchomości obciążone hipoteką w 2006r.</t>
  </si>
  <si>
    <t>1. Gołaszewo działki nr 108/1, 108/2, 109, zapisane w KW nr 45784 wpisana hipoteka w 2006r.na kwotę 16.486,-zł.(ZAZ Gołaszewo)</t>
  </si>
  <si>
    <t>2. Mieścisko działki nr 102/2, 102/3, 102/4, 102/5, zapisane w KW nr 50380 wpisana hipoteka w 2006r. na kwotę 1.020.000,-zł. (oczyszczalnia ścieków)</t>
  </si>
  <si>
    <t>3. Popowo Kościelne działka nr  165/15, zapisana w KW nr 43593 wpisana hipoteka w 2006r. na kwotę 863.000,-zł. (oczyszczalnia ścieków)</t>
  </si>
  <si>
    <t>4. Żabiczyn działka nr 26/22, zapisana w KW nr 44556  wpisana hipoteka w 2006r. na kwotę 206.000 zł.(stacja uzdatniania wody)</t>
  </si>
  <si>
    <t>poz.jako mienie komunalne</t>
  </si>
  <si>
    <t>do sprzedania</t>
  </si>
  <si>
    <t>poz jako mienie komunalne</t>
  </si>
  <si>
    <t>str. 1</t>
  </si>
  <si>
    <t>str. 2</t>
  </si>
  <si>
    <t>str. 3</t>
  </si>
  <si>
    <t>str. 4</t>
  </si>
  <si>
    <t>str. 5</t>
  </si>
  <si>
    <t>str. 6</t>
  </si>
  <si>
    <t>str. 7</t>
  </si>
  <si>
    <t>z przeniesienia:</t>
  </si>
  <si>
    <t>do sprzedaży</t>
  </si>
  <si>
    <t>- nieruchomości wymienione w pozycjach od 3-18 stanowią własność Gminy Mieścisko, oddane w użytkowanie wieczyste</t>
  </si>
  <si>
    <t>baza mech. S.P.P.U MIKOROL</t>
  </si>
  <si>
    <t>pawilon prywatny  Radwański</t>
  </si>
  <si>
    <t>droga gminna rola IVb</t>
  </si>
  <si>
    <t>droga gminna rola Iva</t>
  </si>
  <si>
    <t>przepompowmnia ściek. Pastwiska V</t>
  </si>
  <si>
    <t>chodnik ul.Kościelna  pastwiska v</t>
  </si>
  <si>
    <t>chodnik Oś. Michałoskie  droga</t>
  </si>
  <si>
    <t>oczyszczalnia</t>
  </si>
  <si>
    <t>droga</t>
  </si>
  <si>
    <t>dz.za starą szkołą  rów</t>
  </si>
  <si>
    <t>chodnik ul. Gnieźnieńska  droga</t>
  </si>
  <si>
    <t>chodnik przy ZOZ  droga</t>
  </si>
  <si>
    <t>lokal usługowy ZOZ  ośrodek</t>
  </si>
  <si>
    <t>109/1.110/2, 110/4, 11/2, 189/1</t>
  </si>
  <si>
    <t>grunt pod dom nauna dz. budynek  szkoły i blok mieszkalny , 12 rodzin  droga gminna</t>
  </si>
  <si>
    <t>parking przy śietlicy, świetlica</t>
  </si>
  <si>
    <t>KUPIONE W 2008</t>
  </si>
  <si>
    <t>staw KUPIONE W 2008</t>
  </si>
  <si>
    <t>staw  KUPIONE W 2008</t>
  </si>
  <si>
    <t>droga gminna  KOMUNALIZACJA 2008</t>
  </si>
  <si>
    <t>STAN MIENIA KOMUNALNEGO   GMINY MIEŚCISKO                                                    NA DZIEŃ 15 PAŹDZIERNIKA 2009 ROK</t>
  </si>
  <si>
    <t>5. Strona nr 8 stanowi uzupełnienie stanu mienia komunalnego w 2008r.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</si>
</sst>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00\ &quot;zł&quot;;[Red]\-#,##0.000\ &quot;zł&quot;"/>
    <numFmt numFmtId="168" formatCode="#,##0.0000\ &quot;zł&quot;;[Red]\-#,##0.0000\ &quot;zł&quot;"/>
    <numFmt numFmtId="169" formatCode="#,##0.00\ _z_ł"/>
    <numFmt numFmtId="170" formatCode="#,##0.0\ &quot;zł&quot;;[Red]\-#,##0.0\ &quot;zł&quot;"/>
    <numFmt numFmtId="171" formatCode="#,##0.00\ &quot;zł&quot;"/>
    <numFmt numFmtId="172" formatCode="_-* #,##0.0000\ _z_ł_-;\-* #,##0.0000\ _z_ł_-;_-* &quot;-&quot;????\ _z_ł_-;_-@_-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11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u val="single"/>
      <sz val="12"/>
      <name val="Tahoma"/>
      <family val="2"/>
    </font>
    <font>
      <b/>
      <i/>
      <u val="single"/>
      <sz val="10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8" fontId="5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vertical="center" wrapText="1"/>
    </xf>
    <xf numFmtId="8" fontId="1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4" fontId="2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4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/>
    </xf>
    <xf numFmtId="2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/>
    </xf>
    <xf numFmtId="0" fontId="7" fillId="0" borderId="0" xfId="0" applyFont="1" applyAlignment="1">
      <alignment horizontal="right" wrapText="1"/>
    </xf>
    <xf numFmtId="2" fontId="1" fillId="0" borderId="1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 quotePrefix="1">
      <alignment horizontal="right"/>
    </xf>
    <xf numFmtId="17" fontId="1" fillId="0" borderId="1" xfId="0" applyNumberFormat="1" applyFont="1" applyBorder="1" applyAlignment="1" quotePrefix="1">
      <alignment horizontal="right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166" fontId="2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wrapText="1"/>
    </xf>
    <xf numFmtId="8" fontId="1" fillId="0" borderId="1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4295775" y="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361950</xdr:colOff>
      <xdr:row>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4305300" y="0"/>
          <a:ext cx="3524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3" name="AutoShape 8"/>
        <xdr:cNvSpPr>
          <a:spLocks/>
        </xdr:cNvSpPr>
      </xdr:nvSpPr>
      <xdr:spPr>
        <a:xfrm>
          <a:off x="4295775" y="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4" name="AutoShape 9"/>
        <xdr:cNvSpPr>
          <a:spLocks/>
        </xdr:cNvSpPr>
      </xdr:nvSpPr>
      <xdr:spPr>
        <a:xfrm>
          <a:off x="4295775" y="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685800</xdr:colOff>
      <xdr:row>0</xdr:row>
      <xdr:rowOff>0</xdr:rowOff>
    </xdr:from>
    <xdr:to>
      <xdr:col>6</xdr:col>
      <xdr:colOff>361950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295775" y="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685800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4295775" y="0"/>
          <a:ext cx="3333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685800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4295775" y="0"/>
          <a:ext cx="3333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685800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4295775" y="0"/>
          <a:ext cx="3333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685800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4295775" y="0"/>
          <a:ext cx="3333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685800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4295775" y="0"/>
          <a:ext cx="3333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685800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4295775" y="0"/>
          <a:ext cx="3333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323850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4295775" y="0"/>
          <a:ext cx="3238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419100</xdr:colOff>
      <xdr:row>0</xdr:row>
      <xdr:rowOff>0</xdr:rowOff>
    </xdr:to>
    <xdr:sp>
      <xdr:nvSpPr>
        <xdr:cNvPr id="13" name="AutoShape 21"/>
        <xdr:cNvSpPr>
          <a:spLocks/>
        </xdr:cNvSpPr>
      </xdr:nvSpPr>
      <xdr:spPr>
        <a:xfrm>
          <a:off x="4314825" y="0"/>
          <a:ext cx="400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4" name="AutoShape 22"/>
        <xdr:cNvSpPr>
          <a:spLocks/>
        </xdr:cNvSpPr>
      </xdr:nvSpPr>
      <xdr:spPr>
        <a:xfrm>
          <a:off x="4295775" y="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361950</xdr:colOff>
      <xdr:row>0</xdr:row>
      <xdr:rowOff>0</xdr:rowOff>
    </xdr:to>
    <xdr:sp>
      <xdr:nvSpPr>
        <xdr:cNvPr id="15" name="AutoShape 23"/>
        <xdr:cNvSpPr>
          <a:spLocks/>
        </xdr:cNvSpPr>
      </xdr:nvSpPr>
      <xdr:spPr>
        <a:xfrm>
          <a:off x="4305300" y="0"/>
          <a:ext cx="3524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6" name="AutoShape 24"/>
        <xdr:cNvSpPr>
          <a:spLocks/>
        </xdr:cNvSpPr>
      </xdr:nvSpPr>
      <xdr:spPr>
        <a:xfrm>
          <a:off x="4295775" y="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7" name="AutoShape 25"/>
        <xdr:cNvSpPr>
          <a:spLocks/>
        </xdr:cNvSpPr>
      </xdr:nvSpPr>
      <xdr:spPr>
        <a:xfrm>
          <a:off x="4295775" y="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8" name="AutoShape 26"/>
        <xdr:cNvSpPr>
          <a:spLocks/>
        </xdr:cNvSpPr>
      </xdr:nvSpPr>
      <xdr:spPr>
        <a:xfrm>
          <a:off x="4295775" y="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685800</xdr:colOff>
      <xdr:row>0</xdr:row>
      <xdr:rowOff>0</xdr:rowOff>
    </xdr:from>
    <xdr:to>
      <xdr:col>6</xdr:col>
      <xdr:colOff>361950</xdr:colOff>
      <xdr:row>0</xdr:row>
      <xdr:rowOff>0</xdr:rowOff>
    </xdr:to>
    <xdr:sp>
      <xdr:nvSpPr>
        <xdr:cNvPr id="19" name="AutoShape 27"/>
        <xdr:cNvSpPr>
          <a:spLocks/>
        </xdr:cNvSpPr>
      </xdr:nvSpPr>
      <xdr:spPr>
        <a:xfrm>
          <a:off x="4295775" y="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20" name="AutoShape 28"/>
        <xdr:cNvSpPr>
          <a:spLocks/>
        </xdr:cNvSpPr>
      </xdr:nvSpPr>
      <xdr:spPr>
        <a:xfrm>
          <a:off x="4295775" y="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21" name="AutoShape 29"/>
        <xdr:cNvSpPr>
          <a:spLocks/>
        </xdr:cNvSpPr>
      </xdr:nvSpPr>
      <xdr:spPr>
        <a:xfrm>
          <a:off x="4295775" y="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685800</xdr:colOff>
      <xdr:row>0</xdr:row>
      <xdr:rowOff>0</xdr:rowOff>
    </xdr:from>
    <xdr:to>
      <xdr:col>6</xdr:col>
      <xdr:colOff>361950</xdr:colOff>
      <xdr:row>0</xdr:row>
      <xdr:rowOff>0</xdr:rowOff>
    </xdr:to>
    <xdr:sp>
      <xdr:nvSpPr>
        <xdr:cNvPr id="22" name="AutoShape 30"/>
        <xdr:cNvSpPr>
          <a:spLocks/>
        </xdr:cNvSpPr>
      </xdr:nvSpPr>
      <xdr:spPr>
        <a:xfrm>
          <a:off x="4295775" y="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685800</xdr:colOff>
      <xdr:row>0</xdr:row>
      <xdr:rowOff>0</xdr:rowOff>
    </xdr:from>
    <xdr:to>
      <xdr:col>6</xdr:col>
      <xdr:colOff>361950</xdr:colOff>
      <xdr:row>0</xdr:row>
      <xdr:rowOff>0</xdr:rowOff>
    </xdr:to>
    <xdr:sp>
      <xdr:nvSpPr>
        <xdr:cNvPr id="23" name="AutoShape 31"/>
        <xdr:cNvSpPr>
          <a:spLocks/>
        </xdr:cNvSpPr>
      </xdr:nvSpPr>
      <xdr:spPr>
        <a:xfrm>
          <a:off x="4295775" y="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24" name="AutoShape 32"/>
        <xdr:cNvSpPr>
          <a:spLocks/>
        </xdr:cNvSpPr>
      </xdr:nvSpPr>
      <xdr:spPr>
        <a:xfrm>
          <a:off x="4314825" y="0"/>
          <a:ext cx="3238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35">
      <selection activeCell="J8" sqref="J8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9.375" style="0" customWidth="1"/>
    <col min="4" max="4" width="8.125" style="0" customWidth="1"/>
    <col min="5" max="5" width="10.625" style="0" customWidth="1"/>
    <col min="6" max="6" width="12.125" style="0" customWidth="1"/>
    <col min="7" max="7" width="18.625" style="0" customWidth="1"/>
    <col min="8" max="8" width="12.625" style="0" customWidth="1"/>
  </cols>
  <sheetData>
    <row r="1" spans="1:8" ht="6.75" customHeight="1" hidden="1">
      <c r="A1" s="3"/>
      <c r="B1" s="3"/>
      <c r="C1" s="3"/>
      <c r="D1" s="3"/>
      <c r="E1" s="3"/>
      <c r="F1" s="3"/>
      <c r="G1" s="3"/>
      <c r="H1" s="3"/>
    </row>
    <row r="2" spans="1:8" ht="42.75" customHeight="1">
      <c r="A2" s="3"/>
      <c r="B2" s="87" t="s">
        <v>453</v>
      </c>
      <c r="C2" s="87"/>
      <c r="D2" s="87"/>
      <c r="E2" s="87"/>
      <c r="F2" s="87"/>
      <c r="G2" s="87"/>
      <c r="H2" s="87"/>
    </row>
    <row r="3" spans="1:8" ht="15">
      <c r="A3" s="3"/>
      <c r="B3" s="18"/>
      <c r="C3" s="18"/>
      <c r="D3" s="18"/>
      <c r="E3" s="18"/>
      <c r="F3" s="18"/>
      <c r="G3" s="38"/>
      <c r="H3" s="38" t="s">
        <v>423</v>
      </c>
    </row>
    <row r="4" spans="1:8" ht="6" customHeight="1" hidden="1">
      <c r="A4" s="3"/>
      <c r="B4" s="3"/>
      <c r="C4" s="3"/>
      <c r="D4" s="5"/>
      <c r="E4" s="5"/>
      <c r="F4" s="5"/>
      <c r="G4" s="5"/>
      <c r="H4" s="3"/>
    </row>
    <row r="5" spans="1:8" s="65" customFormat="1" ht="38.25">
      <c r="A5" s="2" t="s">
        <v>0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11</v>
      </c>
      <c r="H5" s="2" t="s">
        <v>8</v>
      </c>
    </row>
    <row r="6" spans="1:8" s="65" customFormat="1" ht="36" customHeight="1">
      <c r="A6" s="64">
        <v>1</v>
      </c>
      <c r="B6" s="6" t="s">
        <v>9</v>
      </c>
      <c r="C6" s="10" t="s">
        <v>10</v>
      </c>
      <c r="D6" s="6">
        <v>0.1678</v>
      </c>
      <c r="E6" s="7">
        <v>2.51</v>
      </c>
      <c r="F6" s="20">
        <v>0</v>
      </c>
      <c r="G6" s="22" t="s">
        <v>13</v>
      </c>
      <c r="H6" s="2" t="s">
        <v>12</v>
      </c>
    </row>
    <row r="7" spans="1:8" s="65" customFormat="1" ht="35.25" customHeight="1">
      <c r="A7" s="64">
        <v>2</v>
      </c>
      <c r="B7" s="6" t="s">
        <v>9</v>
      </c>
      <c r="C7" s="10" t="s">
        <v>14</v>
      </c>
      <c r="D7" s="6">
        <v>0.0863</v>
      </c>
      <c r="E7" s="7">
        <v>1.29</v>
      </c>
      <c r="F7" s="15">
        <v>0</v>
      </c>
      <c r="G7" s="22" t="s">
        <v>13</v>
      </c>
      <c r="H7" s="2" t="s">
        <v>15</v>
      </c>
    </row>
    <row r="8" spans="1:8" s="65" customFormat="1" ht="35.25" customHeight="1">
      <c r="A8" s="64">
        <v>3</v>
      </c>
      <c r="B8" s="6" t="s">
        <v>9</v>
      </c>
      <c r="C8" s="10" t="s">
        <v>16</v>
      </c>
      <c r="D8" s="6">
        <v>0.8577</v>
      </c>
      <c r="E8" s="7">
        <v>17.1</v>
      </c>
      <c r="F8" s="15">
        <v>1041</v>
      </c>
      <c r="G8" s="22" t="s">
        <v>17</v>
      </c>
      <c r="H8" s="47" t="s">
        <v>15</v>
      </c>
    </row>
    <row r="9" spans="1:8" s="65" customFormat="1" ht="25.5">
      <c r="A9" s="64">
        <v>4</v>
      </c>
      <c r="B9" s="6" t="s">
        <v>9</v>
      </c>
      <c r="C9" s="10" t="s">
        <v>18</v>
      </c>
      <c r="D9" s="23">
        <v>1.03</v>
      </c>
      <c r="E9" s="7">
        <v>20.6</v>
      </c>
      <c r="F9" s="15">
        <v>1422</v>
      </c>
      <c r="G9" s="22" t="s">
        <v>433</v>
      </c>
      <c r="H9" s="47" t="s">
        <v>15</v>
      </c>
    </row>
    <row r="10" spans="1:8" s="65" customFormat="1" ht="25.5">
      <c r="A10" s="64">
        <v>5</v>
      </c>
      <c r="B10" s="6" t="s">
        <v>9</v>
      </c>
      <c r="C10" s="10" t="s">
        <v>19</v>
      </c>
      <c r="D10" s="23">
        <v>0.021</v>
      </c>
      <c r="E10" s="7">
        <v>0.8</v>
      </c>
      <c r="F10" s="15">
        <v>42</v>
      </c>
      <c r="G10" s="22" t="s">
        <v>20</v>
      </c>
      <c r="H10" s="47" t="s">
        <v>15</v>
      </c>
    </row>
    <row r="11" spans="1:8" s="65" customFormat="1" ht="25.5">
      <c r="A11" s="64">
        <v>6</v>
      </c>
      <c r="B11" s="6" t="s">
        <v>9</v>
      </c>
      <c r="C11" s="10" t="s">
        <v>21</v>
      </c>
      <c r="D11" s="23">
        <v>0.0615</v>
      </c>
      <c r="E11" s="7">
        <v>1.23</v>
      </c>
      <c r="F11" s="15">
        <v>96</v>
      </c>
      <c r="G11" s="22" t="s">
        <v>22</v>
      </c>
      <c r="H11" s="47" t="s">
        <v>15</v>
      </c>
    </row>
    <row r="12" spans="1:8" s="65" customFormat="1" ht="25.5">
      <c r="A12" s="64">
        <v>7</v>
      </c>
      <c r="B12" s="6" t="s">
        <v>9</v>
      </c>
      <c r="C12" s="10" t="s">
        <v>23</v>
      </c>
      <c r="D12" s="23">
        <v>0.7423</v>
      </c>
      <c r="E12" s="7">
        <v>14.84</v>
      </c>
      <c r="F12" s="15">
        <v>1126.8</v>
      </c>
      <c r="G12" s="22" t="s">
        <v>22</v>
      </c>
      <c r="H12" s="47" t="s">
        <v>15</v>
      </c>
    </row>
    <row r="13" spans="1:8" s="65" customFormat="1" ht="25.5">
      <c r="A13" s="64">
        <v>8</v>
      </c>
      <c r="B13" s="6" t="s">
        <v>9</v>
      </c>
      <c r="C13" s="10" t="s">
        <v>24</v>
      </c>
      <c r="D13" s="23">
        <v>0.323</v>
      </c>
      <c r="E13" s="7">
        <v>6.46</v>
      </c>
      <c r="F13" s="15">
        <v>490.2</v>
      </c>
      <c r="G13" s="22" t="s">
        <v>22</v>
      </c>
      <c r="H13" s="47" t="s">
        <v>15</v>
      </c>
    </row>
    <row r="14" spans="1:8" s="65" customFormat="1" ht="25.5">
      <c r="A14" s="64">
        <v>9</v>
      </c>
      <c r="B14" s="6" t="s">
        <v>9</v>
      </c>
      <c r="C14" s="10" t="s">
        <v>25</v>
      </c>
      <c r="D14" s="23">
        <v>1</v>
      </c>
      <c r="E14" s="7">
        <v>40.62</v>
      </c>
      <c r="F14" s="15">
        <v>1518</v>
      </c>
      <c r="G14" s="22" t="s">
        <v>26</v>
      </c>
      <c r="H14" s="47" t="s">
        <v>15</v>
      </c>
    </row>
    <row r="15" spans="1:8" s="65" customFormat="1" ht="12.75">
      <c r="A15" s="64">
        <v>10</v>
      </c>
      <c r="B15" s="6" t="s">
        <v>9</v>
      </c>
      <c r="C15" s="10" t="s">
        <v>27</v>
      </c>
      <c r="D15" s="23">
        <v>0.0684</v>
      </c>
      <c r="E15" s="7">
        <v>1.36</v>
      </c>
      <c r="F15" s="15">
        <v>123</v>
      </c>
      <c r="G15" s="22" t="s">
        <v>28</v>
      </c>
      <c r="H15" s="47" t="s">
        <v>15</v>
      </c>
    </row>
    <row r="16" spans="1:8" s="65" customFormat="1" ht="25.5">
      <c r="A16" s="64">
        <v>11</v>
      </c>
      <c r="B16" s="6" t="s">
        <v>9</v>
      </c>
      <c r="C16" s="10" t="s">
        <v>29</v>
      </c>
      <c r="D16" s="23">
        <v>0.0715</v>
      </c>
      <c r="E16" s="7">
        <v>1</v>
      </c>
      <c r="F16" s="15">
        <v>171</v>
      </c>
      <c r="G16" s="22" t="s">
        <v>30</v>
      </c>
      <c r="H16" s="47" t="s">
        <v>15</v>
      </c>
    </row>
    <row r="17" spans="1:8" s="65" customFormat="1" ht="12.75">
      <c r="A17" s="64">
        <v>12</v>
      </c>
      <c r="B17" s="6" t="s">
        <v>9</v>
      </c>
      <c r="C17" s="10" t="s">
        <v>31</v>
      </c>
      <c r="D17" s="23">
        <v>0.0274</v>
      </c>
      <c r="E17" s="7">
        <v>0.77</v>
      </c>
      <c r="F17" s="15">
        <v>67</v>
      </c>
      <c r="G17" s="22" t="s">
        <v>32</v>
      </c>
      <c r="H17" s="47" t="s">
        <v>15</v>
      </c>
    </row>
    <row r="18" spans="1:8" s="65" customFormat="1" ht="12.75">
      <c r="A18" s="64">
        <v>13</v>
      </c>
      <c r="B18" s="6" t="s">
        <v>35</v>
      </c>
      <c r="C18" s="10" t="s">
        <v>33</v>
      </c>
      <c r="D18" s="23">
        <v>0.0638</v>
      </c>
      <c r="E18" s="7">
        <v>0.76</v>
      </c>
      <c r="F18" s="15">
        <v>105</v>
      </c>
      <c r="G18" s="22" t="s">
        <v>34</v>
      </c>
      <c r="H18" s="47" t="s">
        <v>15</v>
      </c>
    </row>
    <row r="19" spans="1:8" s="65" customFormat="1" ht="12.75">
      <c r="A19" s="64">
        <v>14</v>
      </c>
      <c r="B19" s="6" t="s">
        <v>35</v>
      </c>
      <c r="C19" s="10">
        <v>296</v>
      </c>
      <c r="D19" s="23">
        <v>0.68</v>
      </c>
      <c r="E19" s="7">
        <v>16</v>
      </c>
      <c r="F19" s="15">
        <v>480</v>
      </c>
      <c r="G19" s="22" t="s">
        <v>36</v>
      </c>
      <c r="H19" s="47" t="s">
        <v>15</v>
      </c>
    </row>
    <row r="20" spans="1:8" s="65" customFormat="1" ht="12.75">
      <c r="A20" s="64">
        <v>15</v>
      </c>
      <c r="B20" s="6" t="s">
        <v>37</v>
      </c>
      <c r="C20" s="10" t="s">
        <v>38</v>
      </c>
      <c r="D20" s="23">
        <v>0.0639</v>
      </c>
      <c r="E20" s="7">
        <v>0.69</v>
      </c>
      <c r="F20" s="15">
        <v>82</v>
      </c>
      <c r="G20" s="22" t="s">
        <v>34</v>
      </c>
      <c r="H20" s="47" t="s">
        <v>15</v>
      </c>
    </row>
    <row r="21" spans="1:8" s="65" customFormat="1" ht="12.75">
      <c r="A21" s="64">
        <v>16</v>
      </c>
      <c r="B21" s="6" t="s">
        <v>40</v>
      </c>
      <c r="C21" s="10">
        <v>33</v>
      </c>
      <c r="D21" s="23">
        <v>0.09</v>
      </c>
      <c r="E21" s="7">
        <v>0.9</v>
      </c>
      <c r="F21" s="15">
        <v>136.5</v>
      </c>
      <c r="G21" s="22" t="s">
        <v>34</v>
      </c>
      <c r="H21" s="47" t="s">
        <v>15</v>
      </c>
    </row>
    <row r="22" spans="1:8" s="65" customFormat="1" ht="12.75">
      <c r="A22" s="64">
        <v>17</v>
      </c>
      <c r="B22" s="6" t="s">
        <v>39</v>
      </c>
      <c r="C22" s="43" t="s">
        <v>160</v>
      </c>
      <c r="D22" s="23">
        <v>0.03</v>
      </c>
      <c r="E22" s="7">
        <v>0.3</v>
      </c>
      <c r="F22" s="15">
        <v>40.5</v>
      </c>
      <c r="G22" s="22" t="s">
        <v>34</v>
      </c>
      <c r="H22" s="47" t="s">
        <v>15</v>
      </c>
    </row>
    <row r="23" spans="1:8" s="65" customFormat="1" ht="25.5">
      <c r="A23" s="64">
        <v>18</v>
      </c>
      <c r="B23" s="6" t="s">
        <v>41</v>
      </c>
      <c r="C23" s="43" t="s">
        <v>159</v>
      </c>
      <c r="D23" s="23">
        <v>0.05</v>
      </c>
      <c r="E23" s="7">
        <v>0.5</v>
      </c>
      <c r="F23" s="15">
        <v>78</v>
      </c>
      <c r="G23" s="22" t="s">
        <v>434</v>
      </c>
      <c r="H23" s="69">
        <v>7019</v>
      </c>
    </row>
    <row r="24" spans="1:8" s="65" customFormat="1" ht="37.5" customHeight="1">
      <c r="A24" s="64">
        <v>19</v>
      </c>
      <c r="B24" s="6" t="s">
        <v>9</v>
      </c>
      <c r="C24" s="21">
        <v>1033</v>
      </c>
      <c r="D24" s="23">
        <v>0.1434</v>
      </c>
      <c r="E24" s="7">
        <v>0.1</v>
      </c>
      <c r="F24" s="20">
        <v>0</v>
      </c>
      <c r="G24" s="22" t="s">
        <v>42</v>
      </c>
      <c r="H24" s="66" t="s">
        <v>43</v>
      </c>
    </row>
    <row r="25" spans="1:8" s="65" customFormat="1" ht="12.75">
      <c r="A25" s="64">
        <v>20</v>
      </c>
      <c r="B25" s="6" t="s">
        <v>9</v>
      </c>
      <c r="C25" s="21">
        <v>89</v>
      </c>
      <c r="D25" s="23">
        <v>0.6</v>
      </c>
      <c r="E25" s="7">
        <v>0</v>
      </c>
      <c r="F25" s="15">
        <v>0</v>
      </c>
      <c r="G25" s="22" t="s">
        <v>44</v>
      </c>
      <c r="H25" s="47" t="s">
        <v>15</v>
      </c>
    </row>
    <row r="26" spans="1:8" s="65" customFormat="1" ht="12.75">
      <c r="A26" s="64">
        <v>21</v>
      </c>
      <c r="B26" s="6" t="s">
        <v>9</v>
      </c>
      <c r="C26" s="21" t="s">
        <v>45</v>
      </c>
      <c r="D26" s="23">
        <v>0.0012</v>
      </c>
      <c r="E26" s="7">
        <v>0</v>
      </c>
      <c r="F26" s="15">
        <v>0</v>
      </c>
      <c r="G26" s="22" t="s">
        <v>46</v>
      </c>
      <c r="H26" s="47" t="s">
        <v>15</v>
      </c>
    </row>
    <row r="27" spans="1:8" s="65" customFormat="1" ht="12.75">
      <c r="A27" s="64">
        <v>22</v>
      </c>
      <c r="B27" s="6" t="s">
        <v>9</v>
      </c>
      <c r="C27" s="21" t="s">
        <v>47</v>
      </c>
      <c r="D27" s="23">
        <v>0.3912</v>
      </c>
      <c r="E27" s="7">
        <v>15</v>
      </c>
      <c r="F27" s="15">
        <v>0</v>
      </c>
      <c r="G27" s="22" t="s">
        <v>48</v>
      </c>
      <c r="H27" s="47" t="s">
        <v>15</v>
      </c>
    </row>
    <row r="28" spans="1:8" s="65" customFormat="1" ht="12.75">
      <c r="A28" s="64">
        <v>23</v>
      </c>
      <c r="B28" s="6" t="s">
        <v>9</v>
      </c>
      <c r="C28" s="21" t="s">
        <v>49</v>
      </c>
      <c r="D28" s="23">
        <v>0.0188</v>
      </c>
      <c r="E28" s="7">
        <v>15</v>
      </c>
      <c r="F28" s="15">
        <v>0</v>
      </c>
      <c r="G28" s="22" t="s">
        <v>50</v>
      </c>
      <c r="H28" s="47" t="s">
        <v>15</v>
      </c>
    </row>
    <row r="29" spans="1:8" s="65" customFormat="1" ht="25.5">
      <c r="A29" s="64">
        <v>24</v>
      </c>
      <c r="B29" s="6" t="s">
        <v>9</v>
      </c>
      <c r="C29" s="21" t="s">
        <v>51</v>
      </c>
      <c r="D29" s="23">
        <v>0.0273</v>
      </c>
      <c r="E29" s="7">
        <v>0</v>
      </c>
      <c r="F29" s="15">
        <v>0</v>
      </c>
      <c r="G29" s="22" t="s">
        <v>52</v>
      </c>
      <c r="H29" s="66" t="s">
        <v>449</v>
      </c>
    </row>
    <row r="30" spans="1:8" s="65" customFormat="1" ht="12.75">
      <c r="A30" s="64">
        <v>25</v>
      </c>
      <c r="B30" s="6" t="s">
        <v>9</v>
      </c>
      <c r="C30" s="21" t="s">
        <v>53</v>
      </c>
      <c r="D30" s="23">
        <v>0.0015</v>
      </c>
      <c r="E30" s="7">
        <v>0</v>
      </c>
      <c r="F30" s="15">
        <v>0</v>
      </c>
      <c r="G30" s="22" t="s">
        <v>42</v>
      </c>
      <c r="H30" s="47" t="s">
        <v>15</v>
      </c>
    </row>
    <row r="31" spans="1:8" s="65" customFormat="1" ht="12.75">
      <c r="A31" s="64">
        <v>26</v>
      </c>
      <c r="B31" s="6" t="s">
        <v>9</v>
      </c>
      <c r="C31" s="21" t="s">
        <v>54</v>
      </c>
      <c r="D31" s="23">
        <v>0.3</v>
      </c>
      <c r="E31" s="7">
        <v>4.5</v>
      </c>
      <c r="F31" s="15">
        <v>0</v>
      </c>
      <c r="G31" s="22" t="s">
        <v>55</v>
      </c>
      <c r="H31" s="47" t="s">
        <v>15</v>
      </c>
    </row>
    <row r="32" spans="1:8" s="65" customFormat="1" ht="12.75">
      <c r="A32" s="64">
        <v>27</v>
      </c>
      <c r="B32" s="6" t="s">
        <v>9</v>
      </c>
      <c r="C32" s="21" t="s">
        <v>56</v>
      </c>
      <c r="D32" s="23">
        <v>0.0012</v>
      </c>
      <c r="E32" s="7">
        <v>0</v>
      </c>
      <c r="F32" s="15">
        <v>0</v>
      </c>
      <c r="G32" s="22" t="s">
        <v>46</v>
      </c>
      <c r="H32" s="47" t="s">
        <v>15</v>
      </c>
    </row>
    <row r="33" spans="1:8" s="65" customFormat="1" ht="12.75">
      <c r="A33" s="64">
        <v>28</v>
      </c>
      <c r="B33" s="6" t="s">
        <v>9</v>
      </c>
      <c r="C33" s="21">
        <v>1037</v>
      </c>
      <c r="D33" s="23">
        <v>1.03</v>
      </c>
      <c r="E33" s="7">
        <v>20.6</v>
      </c>
      <c r="F33" s="15">
        <v>0</v>
      </c>
      <c r="G33" s="22" t="s">
        <v>57</v>
      </c>
      <c r="H33" s="47" t="s">
        <v>15</v>
      </c>
    </row>
    <row r="34" spans="1:8" s="65" customFormat="1" ht="12.75">
      <c r="A34" s="64">
        <v>29</v>
      </c>
      <c r="B34" s="6" t="s">
        <v>9</v>
      </c>
      <c r="C34" s="21" t="s">
        <v>58</v>
      </c>
      <c r="D34" s="23">
        <v>0.0201</v>
      </c>
      <c r="E34" s="7">
        <v>0</v>
      </c>
      <c r="F34" s="15">
        <v>0</v>
      </c>
      <c r="G34" s="22" t="s">
        <v>42</v>
      </c>
      <c r="H34" s="47" t="s">
        <v>15</v>
      </c>
    </row>
    <row r="35" spans="1:8" s="65" customFormat="1" ht="12.75">
      <c r="A35" s="64">
        <v>30</v>
      </c>
      <c r="B35" s="6" t="s">
        <v>9</v>
      </c>
      <c r="C35" s="21">
        <v>50</v>
      </c>
      <c r="D35" s="23">
        <v>0.14</v>
      </c>
      <c r="E35" s="7">
        <v>2.1</v>
      </c>
      <c r="F35" s="15">
        <v>0</v>
      </c>
      <c r="G35" s="22" t="s">
        <v>59</v>
      </c>
      <c r="H35" s="47" t="s">
        <v>15</v>
      </c>
    </row>
    <row r="36" spans="1:8" s="65" customFormat="1" ht="12.75">
      <c r="A36" s="64">
        <v>31</v>
      </c>
      <c r="B36" s="6" t="s">
        <v>9</v>
      </c>
      <c r="C36" s="21">
        <v>60</v>
      </c>
      <c r="D36" s="23">
        <v>0.25</v>
      </c>
      <c r="E36" s="7">
        <v>2</v>
      </c>
      <c r="F36" s="15">
        <v>0</v>
      </c>
      <c r="G36" s="22" t="s">
        <v>60</v>
      </c>
      <c r="H36" s="47" t="s">
        <v>15</v>
      </c>
    </row>
    <row r="37" spans="1:8" s="65" customFormat="1" ht="12.75">
      <c r="A37" s="64">
        <v>32</v>
      </c>
      <c r="B37" s="6" t="s">
        <v>9</v>
      </c>
      <c r="C37" s="21">
        <v>623</v>
      </c>
      <c r="D37" s="23">
        <v>0.34</v>
      </c>
      <c r="E37" s="7">
        <v>17.72</v>
      </c>
      <c r="F37" s="15">
        <v>0</v>
      </c>
      <c r="G37" s="22" t="s">
        <v>61</v>
      </c>
      <c r="H37" s="47" t="s">
        <v>15</v>
      </c>
    </row>
    <row r="38" spans="1:8" s="65" customFormat="1" ht="12.75">
      <c r="A38" s="64">
        <v>33</v>
      </c>
      <c r="B38" s="6" t="s">
        <v>9</v>
      </c>
      <c r="C38" s="21">
        <v>733</v>
      </c>
      <c r="D38" s="23">
        <v>0.1</v>
      </c>
      <c r="E38" s="7">
        <v>0</v>
      </c>
      <c r="F38" s="15">
        <v>0</v>
      </c>
      <c r="G38" s="22" t="s">
        <v>62</v>
      </c>
      <c r="H38" s="47" t="s">
        <v>15</v>
      </c>
    </row>
    <row r="39" spans="1:8" s="65" customFormat="1" ht="12.75">
      <c r="A39" s="64">
        <v>34</v>
      </c>
      <c r="B39" s="6" t="s">
        <v>9</v>
      </c>
      <c r="C39" s="43" t="s">
        <v>158</v>
      </c>
      <c r="D39" s="23">
        <v>0.2313</v>
      </c>
      <c r="E39" s="7">
        <v>1.84</v>
      </c>
      <c r="F39" s="15">
        <v>0</v>
      </c>
      <c r="G39" s="22" t="s">
        <v>63</v>
      </c>
      <c r="H39" s="47" t="s">
        <v>15</v>
      </c>
    </row>
    <row r="40" spans="1:8" s="65" customFormat="1" ht="12.75">
      <c r="A40" s="64">
        <v>35</v>
      </c>
      <c r="B40" s="6" t="s">
        <v>9</v>
      </c>
      <c r="C40" s="21" t="s">
        <v>64</v>
      </c>
      <c r="D40" s="23">
        <v>0.03</v>
      </c>
      <c r="E40" s="7">
        <v>0.24</v>
      </c>
      <c r="F40" s="15">
        <v>0</v>
      </c>
      <c r="G40" s="22" t="s">
        <v>65</v>
      </c>
      <c r="H40" s="47" t="s">
        <v>15</v>
      </c>
    </row>
    <row r="41" spans="1:8" s="65" customFormat="1" ht="12.75">
      <c r="A41" s="64">
        <v>36</v>
      </c>
      <c r="B41" s="6" t="s">
        <v>9</v>
      </c>
      <c r="C41" s="21" t="s">
        <v>66</v>
      </c>
      <c r="D41" s="23">
        <v>2.33</v>
      </c>
      <c r="E41" s="7">
        <v>23.3</v>
      </c>
      <c r="F41" s="15">
        <v>0</v>
      </c>
      <c r="G41" s="22" t="s">
        <v>67</v>
      </c>
      <c r="H41" s="47" t="s">
        <v>15</v>
      </c>
    </row>
    <row r="42" spans="1:8" s="65" customFormat="1" ht="12.75">
      <c r="A42" s="64">
        <v>37</v>
      </c>
      <c r="B42" s="6" t="s">
        <v>9</v>
      </c>
      <c r="C42" s="21" t="s">
        <v>68</v>
      </c>
      <c r="D42" s="23">
        <v>1.2439</v>
      </c>
      <c r="E42" s="7">
        <v>372</v>
      </c>
      <c r="F42" s="15">
        <v>0</v>
      </c>
      <c r="G42" s="22" t="s">
        <v>69</v>
      </c>
      <c r="H42" s="47" t="s">
        <v>15</v>
      </c>
    </row>
    <row r="43" spans="1:8" s="65" customFormat="1" ht="12.75">
      <c r="A43" s="64">
        <v>38</v>
      </c>
      <c r="B43" s="6" t="s">
        <v>9</v>
      </c>
      <c r="C43" s="21" t="s">
        <v>70</v>
      </c>
      <c r="D43" s="23">
        <v>1.7248</v>
      </c>
      <c r="E43" s="7">
        <v>25.87</v>
      </c>
      <c r="F43" s="15">
        <v>0</v>
      </c>
      <c r="G43" s="22" t="s">
        <v>71</v>
      </c>
      <c r="H43" s="47" t="s">
        <v>15</v>
      </c>
    </row>
    <row r="44" spans="1:8" s="65" customFormat="1" ht="12.75">
      <c r="A44" s="64">
        <v>39</v>
      </c>
      <c r="B44" s="6" t="s">
        <v>9</v>
      </c>
      <c r="C44" s="21" t="s">
        <v>72</v>
      </c>
      <c r="D44" s="23">
        <v>0.1786</v>
      </c>
      <c r="E44" s="7">
        <v>0</v>
      </c>
      <c r="F44" s="15">
        <v>0</v>
      </c>
      <c r="G44" s="22" t="s">
        <v>65</v>
      </c>
      <c r="H44" s="47" t="s">
        <v>15</v>
      </c>
    </row>
    <row r="45" spans="1:8" ht="12.75">
      <c r="A45" s="28"/>
      <c r="B45" s="29"/>
      <c r="C45" s="30"/>
      <c r="D45" s="49">
        <f>SUM(D6:D44)</f>
        <v>14.537899999999997</v>
      </c>
      <c r="E45" s="27">
        <f>SUM(E6:E44)</f>
        <v>628</v>
      </c>
      <c r="F45" s="27">
        <f>SUM(F6:F44)</f>
        <v>7019</v>
      </c>
      <c r="G45" s="31"/>
      <c r="H45" s="17"/>
    </row>
    <row r="46" spans="1:8" ht="12.75">
      <c r="A46" s="84" t="s">
        <v>430</v>
      </c>
      <c r="B46" s="85"/>
      <c r="C46" s="86"/>
      <c r="D46" s="32">
        <v>0</v>
      </c>
      <c r="E46" s="33">
        <v>0</v>
      </c>
      <c r="F46" s="34">
        <v>0</v>
      </c>
      <c r="G46" s="31"/>
      <c r="H46" s="17"/>
    </row>
    <row r="47" spans="1:8" ht="14.25" customHeight="1">
      <c r="A47" s="83" t="s">
        <v>2</v>
      </c>
      <c r="B47" s="83"/>
      <c r="C47" s="83"/>
      <c r="D47" s="60">
        <f>SUM(D45:D46)</f>
        <v>14.537899999999997</v>
      </c>
      <c r="E47" s="58">
        <f>SUM(E45:E46)</f>
        <v>628</v>
      </c>
      <c r="F47" s="27">
        <f>SUM(F26:F46)</f>
        <v>7019</v>
      </c>
      <c r="G47" s="19"/>
      <c r="H47" s="12"/>
    </row>
    <row r="48" spans="1:8" ht="12.75">
      <c r="A48" s="3"/>
      <c r="B48" s="3"/>
      <c r="C48" s="48"/>
      <c r="D48" s="57"/>
      <c r="E48" s="57"/>
      <c r="F48" s="19"/>
      <c r="G48" s="19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</sheetData>
  <mergeCells count="3">
    <mergeCell ref="A47:C47"/>
    <mergeCell ref="A46:C46"/>
    <mergeCell ref="B2:H2"/>
  </mergeCells>
  <printOptions/>
  <pageMargins left="0.3937007874015748" right="0.31496062992125984" top="0.1968503937007874" bottom="0" header="0.5118110236220472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0">
      <selection activeCell="G55" sqref="G55"/>
    </sheetView>
  </sheetViews>
  <sheetFormatPr defaultColWidth="9.00390625" defaultRowHeight="12.75"/>
  <cols>
    <col min="1" max="1" width="4.375" style="0" customWidth="1"/>
    <col min="2" max="2" width="15.375" style="0" customWidth="1"/>
    <col min="4" max="5" width="9.375" style="0" customWidth="1"/>
    <col min="7" max="7" width="22.125" style="0" customWidth="1"/>
    <col min="8" max="8" width="12.875" style="0" customWidth="1"/>
  </cols>
  <sheetData>
    <row r="1" spans="1:8" ht="15">
      <c r="A1" s="26"/>
      <c r="B1" s="26"/>
      <c r="C1" s="3"/>
      <c r="D1" s="3"/>
      <c r="E1" s="3"/>
      <c r="F1" s="3"/>
      <c r="G1" s="4"/>
      <c r="H1" s="38" t="s">
        <v>424</v>
      </c>
    </row>
    <row r="2" spans="1:7" ht="12.75">
      <c r="A2" s="17"/>
      <c r="B2" s="17"/>
      <c r="C2" s="17"/>
      <c r="D2" s="17"/>
      <c r="E2" s="17"/>
      <c r="F2" s="17"/>
      <c r="G2" s="17"/>
    </row>
    <row r="3" spans="1:8" ht="12" customHeight="1">
      <c r="A3" s="67">
        <v>40</v>
      </c>
      <c r="B3" s="6" t="s">
        <v>9</v>
      </c>
      <c r="C3" s="21" t="s">
        <v>64</v>
      </c>
      <c r="D3" s="40">
        <v>0.03</v>
      </c>
      <c r="E3" s="7">
        <v>0.24</v>
      </c>
      <c r="F3" s="14">
        <v>0</v>
      </c>
      <c r="G3" s="39" t="s">
        <v>65</v>
      </c>
      <c r="H3" s="8" t="s">
        <v>15</v>
      </c>
    </row>
    <row r="4" spans="1:8" ht="12" customHeight="1">
      <c r="A4" s="67">
        <v>41</v>
      </c>
      <c r="B4" s="6" t="s">
        <v>9</v>
      </c>
      <c r="C4" s="21" t="s">
        <v>73</v>
      </c>
      <c r="D4" s="40">
        <v>2.33</v>
      </c>
      <c r="E4" s="7">
        <v>23.3</v>
      </c>
      <c r="F4" s="14">
        <v>0</v>
      </c>
      <c r="G4" s="39" t="s">
        <v>67</v>
      </c>
      <c r="H4" s="8" t="s">
        <v>15</v>
      </c>
    </row>
    <row r="5" spans="1:8" ht="12" customHeight="1">
      <c r="A5" s="67">
        <v>42</v>
      </c>
      <c r="B5" s="6" t="s">
        <v>9</v>
      </c>
      <c r="C5" s="21" t="s">
        <v>68</v>
      </c>
      <c r="D5" s="40">
        <v>1.2439</v>
      </c>
      <c r="E5" s="7">
        <v>372</v>
      </c>
      <c r="F5" s="14">
        <v>0</v>
      </c>
      <c r="G5" s="39" t="s">
        <v>69</v>
      </c>
      <c r="H5" s="8" t="s">
        <v>15</v>
      </c>
    </row>
    <row r="6" spans="1:8" ht="12" customHeight="1">
      <c r="A6" s="67">
        <v>43</v>
      </c>
      <c r="B6" s="6" t="s">
        <v>9</v>
      </c>
      <c r="C6" s="21" t="s">
        <v>70</v>
      </c>
      <c r="D6" s="40">
        <v>1.7248</v>
      </c>
      <c r="E6" s="7">
        <v>25.87</v>
      </c>
      <c r="F6" s="14">
        <v>0</v>
      </c>
      <c r="G6" s="39" t="s">
        <v>71</v>
      </c>
      <c r="H6" s="8" t="s">
        <v>15</v>
      </c>
    </row>
    <row r="7" spans="1:8" ht="12" customHeight="1">
      <c r="A7" s="67">
        <v>44</v>
      </c>
      <c r="B7" s="6" t="s">
        <v>9</v>
      </c>
      <c r="C7" s="21" t="s">
        <v>72</v>
      </c>
      <c r="D7" s="40">
        <v>0.1786</v>
      </c>
      <c r="E7" s="7">
        <v>0</v>
      </c>
      <c r="F7" s="14">
        <v>0</v>
      </c>
      <c r="G7" s="39" t="s">
        <v>65</v>
      </c>
      <c r="H7" s="8" t="s">
        <v>15</v>
      </c>
    </row>
    <row r="8" spans="1:8" ht="12" customHeight="1">
      <c r="A8" s="67">
        <v>45</v>
      </c>
      <c r="B8" s="6" t="s">
        <v>9</v>
      </c>
      <c r="C8" s="21" t="s">
        <v>74</v>
      </c>
      <c r="D8" s="40">
        <v>0.0015</v>
      </c>
      <c r="E8" s="7">
        <v>0</v>
      </c>
      <c r="F8" s="14">
        <v>0</v>
      </c>
      <c r="G8" s="39" t="s">
        <v>46</v>
      </c>
      <c r="H8" s="8" t="s">
        <v>15</v>
      </c>
    </row>
    <row r="9" spans="1:8" ht="12" customHeight="1">
      <c r="A9" s="67">
        <v>46</v>
      </c>
      <c r="B9" s="6" t="s">
        <v>9</v>
      </c>
      <c r="C9" s="21">
        <v>1001</v>
      </c>
      <c r="D9" s="40">
        <v>0.0191</v>
      </c>
      <c r="E9" s="7">
        <v>0.3</v>
      </c>
      <c r="F9" s="14">
        <v>0</v>
      </c>
      <c r="G9" s="39" t="s">
        <v>42</v>
      </c>
      <c r="H9" s="8" t="s">
        <v>15</v>
      </c>
    </row>
    <row r="10" spans="1:8" ht="12" customHeight="1">
      <c r="A10" s="67">
        <v>47</v>
      </c>
      <c r="B10" s="6" t="s">
        <v>9</v>
      </c>
      <c r="C10" s="21">
        <v>1015</v>
      </c>
      <c r="D10" s="40">
        <v>0.0044</v>
      </c>
      <c r="E10" s="7">
        <v>0</v>
      </c>
      <c r="F10" s="14">
        <v>0</v>
      </c>
      <c r="G10" s="39" t="s">
        <v>42</v>
      </c>
      <c r="H10" s="8" t="s">
        <v>15</v>
      </c>
    </row>
    <row r="11" spans="1:8" ht="12" customHeight="1">
      <c r="A11" s="67">
        <v>48</v>
      </c>
      <c r="B11" s="6" t="s">
        <v>9</v>
      </c>
      <c r="C11" s="21">
        <v>1016</v>
      </c>
      <c r="D11" s="40">
        <v>1.7804</v>
      </c>
      <c r="E11" s="7">
        <v>0.8</v>
      </c>
      <c r="F11" s="14">
        <v>0</v>
      </c>
      <c r="G11" s="39" t="s">
        <v>42</v>
      </c>
      <c r="H11" s="8" t="s">
        <v>15</v>
      </c>
    </row>
    <row r="12" spans="1:8" ht="12" customHeight="1">
      <c r="A12" s="67">
        <v>49</v>
      </c>
      <c r="B12" s="6" t="s">
        <v>9</v>
      </c>
      <c r="C12" s="21">
        <v>1021</v>
      </c>
      <c r="D12" s="40">
        <v>0.2382</v>
      </c>
      <c r="E12" s="7">
        <v>0.2</v>
      </c>
      <c r="F12" s="14">
        <v>0</v>
      </c>
      <c r="G12" s="39" t="s">
        <v>42</v>
      </c>
      <c r="H12" s="8" t="s">
        <v>15</v>
      </c>
    </row>
    <row r="13" spans="1:8" ht="12" customHeight="1">
      <c r="A13" s="67">
        <v>50</v>
      </c>
      <c r="B13" s="6" t="s">
        <v>9</v>
      </c>
      <c r="C13" s="10">
        <v>1022</v>
      </c>
      <c r="D13" s="40">
        <v>0.0018</v>
      </c>
      <c r="E13" s="7">
        <v>0</v>
      </c>
      <c r="F13" s="14">
        <v>0</v>
      </c>
      <c r="G13" s="39" t="s">
        <v>42</v>
      </c>
      <c r="H13" s="8" t="s">
        <v>15</v>
      </c>
    </row>
    <row r="14" spans="1:8" ht="12" customHeight="1">
      <c r="A14" s="67">
        <v>51</v>
      </c>
      <c r="B14" s="6" t="s">
        <v>9</v>
      </c>
      <c r="C14" s="10" t="s">
        <v>75</v>
      </c>
      <c r="D14" s="40">
        <v>0.05</v>
      </c>
      <c r="E14" s="7">
        <v>0</v>
      </c>
      <c r="F14" s="14">
        <f>D14*E14</f>
        <v>0</v>
      </c>
      <c r="G14" s="39" t="s">
        <v>435</v>
      </c>
      <c r="H14" s="8" t="s">
        <v>15</v>
      </c>
    </row>
    <row r="15" spans="1:8" ht="12" customHeight="1">
      <c r="A15" s="67">
        <v>52</v>
      </c>
      <c r="B15" s="6" t="s">
        <v>9</v>
      </c>
      <c r="C15" s="10" t="s">
        <v>76</v>
      </c>
      <c r="D15" s="40">
        <v>0.0076</v>
      </c>
      <c r="E15" s="7">
        <v>0</v>
      </c>
      <c r="F15" s="14">
        <v>0</v>
      </c>
      <c r="G15" s="39" t="s">
        <v>42</v>
      </c>
      <c r="H15" s="8" t="s">
        <v>15</v>
      </c>
    </row>
    <row r="16" spans="1:8" ht="12" customHeight="1">
      <c r="A16" s="67">
        <v>53</v>
      </c>
      <c r="B16" s="6" t="s">
        <v>9</v>
      </c>
      <c r="C16" s="10" t="s">
        <v>77</v>
      </c>
      <c r="D16" s="40">
        <v>0.0194</v>
      </c>
      <c r="E16" s="7">
        <v>0</v>
      </c>
      <c r="F16" s="14">
        <v>0</v>
      </c>
      <c r="G16" s="39" t="s">
        <v>42</v>
      </c>
      <c r="H16" s="8" t="s">
        <v>15</v>
      </c>
    </row>
    <row r="17" spans="1:8" ht="12" customHeight="1">
      <c r="A17" s="67">
        <v>54</v>
      </c>
      <c r="B17" s="6" t="s">
        <v>9</v>
      </c>
      <c r="C17" s="10" t="s">
        <v>78</v>
      </c>
      <c r="D17" s="40">
        <v>0.01</v>
      </c>
      <c r="E17" s="7">
        <v>0</v>
      </c>
      <c r="F17" s="14">
        <f>D17*E17</f>
        <v>0</v>
      </c>
      <c r="G17" s="39" t="s">
        <v>42</v>
      </c>
      <c r="H17" s="8" t="s">
        <v>15</v>
      </c>
    </row>
    <row r="18" spans="1:8" ht="12" customHeight="1">
      <c r="A18" s="67">
        <v>55</v>
      </c>
      <c r="B18" s="6" t="s">
        <v>9</v>
      </c>
      <c r="C18" s="10" t="s">
        <v>79</v>
      </c>
      <c r="D18" s="40">
        <v>0.0165</v>
      </c>
      <c r="E18" s="7">
        <v>0</v>
      </c>
      <c r="F18" s="14">
        <f>D18*E18</f>
        <v>0</v>
      </c>
      <c r="G18" s="39" t="s">
        <v>435</v>
      </c>
      <c r="H18" s="8" t="s">
        <v>15</v>
      </c>
    </row>
    <row r="19" spans="1:8" ht="12" customHeight="1">
      <c r="A19" s="67">
        <v>56</v>
      </c>
      <c r="B19" s="6" t="s">
        <v>9</v>
      </c>
      <c r="C19" s="10">
        <v>573</v>
      </c>
      <c r="D19" s="40">
        <v>0.14</v>
      </c>
      <c r="E19" s="7">
        <v>0</v>
      </c>
      <c r="F19" s="14">
        <f>D19*E19</f>
        <v>0</v>
      </c>
      <c r="G19" s="39" t="s">
        <v>436</v>
      </c>
      <c r="H19" s="8" t="s">
        <v>15</v>
      </c>
    </row>
    <row r="20" spans="1:8" ht="27" customHeight="1">
      <c r="A20" s="67">
        <v>57</v>
      </c>
      <c r="B20" s="6" t="s">
        <v>9</v>
      </c>
      <c r="C20" s="10" t="s">
        <v>80</v>
      </c>
      <c r="D20" s="40">
        <v>0.1301</v>
      </c>
      <c r="E20" s="7">
        <v>3.9</v>
      </c>
      <c r="F20" s="14">
        <v>0</v>
      </c>
      <c r="G20" s="39" t="s">
        <v>437</v>
      </c>
      <c r="H20" s="8" t="s">
        <v>15</v>
      </c>
    </row>
    <row r="21" spans="1:8" ht="24" customHeight="1">
      <c r="A21" s="67">
        <v>58</v>
      </c>
      <c r="B21" s="6" t="s">
        <v>9</v>
      </c>
      <c r="C21" s="10" t="s">
        <v>81</v>
      </c>
      <c r="D21" s="40">
        <v>0.0594</v>
      </c>
      <c r="E21" s="7">
        <v>1.78</v>
      </c>
      <c r="F21" s="14">
        <v>0</v>
      </c>
      <c r="G21" s="39" t="s">
        <v>438</v>
      </c>
      <c r="H21" s="8" t="s">
        <v>15</v>
      </c>
    </row>
    <row r="22" spans="1:8" ht="12" customHeight="1">
      <c r="A22" s="67">
        <v>59</v>
      </c>
      <c r="B22" s="6" t="s">
        <v>9</v>
      </c>
      <c r="C22" s="10">
        <v>240</v>
      </c>
      <c r="D22" s="40">
        <v>0.25</v>
      </c>
      <c r="E22" s="7">
        <v>1</v>
      </c>
      <c r="F22" s="14">
        <v>0</v>
      </c>
      <c r="G22" s="39" t="s">
        <v>82</v>
      </c>
      <c r="H22" s="8" t="s">
        <v>15</v>
      </c>
    </row>
    <row r="23" spans="1:8" ht="12" customHeight="1">
      <c r="A23" s="67">
        <v>60</v>
      </c>
      <c r="B23" s="6" t="s">
        <v>9</v>
      </c>
      <c r="C23" s="10">
        <v>334</v>
      </c>
      <c r="D23" s="40">
        <v>0.01</v>
      </c>
      <c r="E23" s="7">
        <v>7.8</v>
      </c>
      <c r="F23" s="14">
        <v>0</v>
      </c>
      <c r="G23" s="39" t="s">
        <v>83</v>
      </c>
      <c r="H23" s="8" t="s">
        <v>15</v>
      </c>
    </row>
    <row r="24" spans="1:8" ht="37.5" customHeight="1">
      <c r="A24" s="67">
        <v>61</v>
      </c>
      <c r="B24" s="6" t="s">
        <v>9</v>
      </c>
      <c r="C24" s="10" t="s">
        <v>84</v>
      </c>
      <c r="D24" s="40">
        <v>0.26</v>
      </c>
      <c r="E24" s="7">
        <v>155</v>
      </c>
      <c r="F24" s="14">
        <v>0</v>
      </c>
      <c r="G24" s="39" t="s">
        <v>85</v>
      </c>
      <c r="H24" s="24" t="s">
        <v>43</v>
      </c>
    </row>
    <row r="25" spans="1:8" ht="12" customHeight="1">
      <c r="A25" s="67">
        <v>62</v>
      </c>
      <c r="B25" s="6" t="s">
        <v>9</v>
      </c>
      <c r="C25" s="10">
        <v>439</v>
      </c>
      <c r="D25" s="40">
        <v>0.07</v>
      </c>
      <c r="E25" s="7">
        <v>0.05</v>
      </c>
      <c r="F25" s="14">
        <v>0</v>
      </c>
      <c r="G25" s="39" t="s">
        <v>86</v>
      </c>
      <c r="H25" s="8" t="s">
        <v>15</v>
      </c>
    </row>
    <row r="26" spans="1:8" ht="12" customHeight="1">
      <c r="A26" s="67">
        <v>63</v>
      </c>
      <c r="B26" s="6" t="s">
        <v>9</v>
      </c>
      <c r="C26" s="10">
        <v>440</v>
      </c>
      <c r="D26" s="40">
        <v>0.19</v>
      </c>
      <c r="E26" s="7">
        <v>0.01</v>
      </c>
      <c r="F26" s="14">
        <f>D26*E26</f>
        <v>0.0019</v>
      </c>
      <c r="G26" s="39" t="s">
        <v>87</v>
      </c>
      <c r="H26" s="8" t="s">
        <v>15</v>
      </c>
    </row>
    <row r="27" spans="1:8" ht="12" customHeight="1">
      <c r="A27" s="67">
        <v>64</v>
      </c>
      <c r="B27" s="6" t="s">
        <v>9</v>
      </c>
      <c r="C27" s="10" t="s">
        <v>88</v>
      </c>
      <c r="D27" s="40">
        <v>0.5642</v>
      </c>
      <c r="E27" s="7">
        <v>0.8</v>
      </c>
      <c r="F27" s="14">
        <v>0</v>
      </c>
      <c r="G27" s="39" t="s">
        <v>67</v>
      </c>
      <c r="H27" s="8" t="s">
        <v>15</v>
      </c>
    </row>
    <row r="28" spans="1:8" ht="12" customHeight="1">
      <c r="A28" s="67">
        <v>65</v>
      </c>
      <c r="B28" s="6" t="s">
        <v>9</v>
      </c>
      <c r="C28" s="10" t="s">
        <v>89</v>
      </c>
      <c r="D28" s="40">
        <v>0.0766</v>
      </c>
      <c r="E28" s="7">
        <v>0</v>
      </c>
      <c r="F28" s="14">
        <f aca="true" t="shared" si="0" ref="F28:F34">D28*E28</f>
        <v>0</v>
      </c>
      <c r="G28" s="39" t="s">
        <v>90</v>
      </c>
      <c r="H28" s="8" t="s">
        <v>15</v>
      </c>
    </row>
    <row r="29" spans="1:8" ht="12" customHeight="1">
      <c r="A29" s="67">
        <v>66</v>
      </c>
      <c r="B29" s="6" t="s">
        <v>9</v>
      </c>
      <c r="C29" s="10">
        <v>739</v>
      </c>
      <c r="D29" s="40">
        <v>0.1</v>
      </c>
      <c r="E29" s="7">
        <v>0</v>
      </c>
      <c r="F29" s="14">
        <f t="shared" si="0"/>
        <v>0</v>
      </c>
      <c r="G29" s="39" t="s">
        <v>91</v>
      </c>
      <c r="H29" s="8" t="s">
        <v>15</v>
      </c>
    </row>
    <row r="30" spans="1:8" ht="12" customHeight="1">
      <c r="A30" s="67">
        <v>67</v>
      </c>
      <c r="B30" s="6" t="s">
        <v>9</v>
      </c>
      <c r="C30" s="10">
        <v>760</v>
      </c>
      <c r="D30" s="40">
        <v>0.03</v>
      </c>
      <c r="E30" s="7">
        <v>0</v>
      </c>
      <c r="F30" s="14">
        <f t="shared" si="0"/>
        <v>0</v>
      </c>
      <c r="G30" s="39" t="s">
        <v>91</v>
      </c>
      <c r="H30" s="8" t="s">
        <v>15</v>
      </c>
    </row>
    <row r="31" spans="1:8" ht="26.25" customHeight="1">
      <c r="A31" s="67">
        <v>68</v>
      </c>
      <c r="B31" s="6" t="s">
        <v>9</v>
      </c>
      <c r="C31" s="10" t="s">
        <v>53</v>
      </c>
      <c r="D31" s="40">
        <v>0.0015</v>
      </c>
      <c r="E31" s="7">
        <v>0</v>
      </c>
      <c r="F31" s="14">
        <f t="shared" si="0"/>
        <v>0</v>
      </c>
      <c r="G31" s="39" t="s">
        <v>439</v>
      </c>
      <c r="H31" s="8" t="s">
        <v>15</v>
      </c>
    </row>
    <row r="32" spans="1:8" ht="12" customHeight="1">
      <c r="A32" s="67">
        <v>69</v>
      </c>
      <c r="B32" s="6" t="s">
        <v>9</v>
      </c>
      <c r="C32" s="10" t="s">
        <v>92</v>
      </c>
      <c r="D32" s="40">
        <v>0.0095</v>
      </c>
      <c r="E32" s="7">
        <v>0</v>
      </c>
      <c r="F32" s="14">
        <f t="shared" si="0"/>
        <v>0</v>
      </c>
      <c r="G32" s="39" t="s">
        <v>15</v>
      </c>
      <c r="H32" s="8" t="s">
        <v>15</v>
      </c>
    </row>
    <row r="33" spans="1:8" ht="12" customHeight="1">
      <c r="A33" s="67">
        <v>70</v>
      </c>
      <c r="B33" s="6" t="s">
        <v>9</v>
      </c>
      <c r="C33" s="10" t="s">
        <v>93</v>
      </c>
      <c r="D33" s="40">
        <v>0.1761</v>
      </c>
      <c r="E33" s="7">
        <v>0</v>
      </c>
      <c r="F33" s="14">
        <f t="shared" si="0"/>
        <v>0</v>
      </c>
      <c r="G33" s="39" t="s">
        <v>94</v>
      </c>
      <c r="H33" s="8" t="s">
        <v>15</v>
      </c>
    </row>
    <row r="34" spans="1:8" ht="12" customHeight="1">
      <c r="A34" s="67">
        <v>71</v>
      </c>
      <c r="B34" s="6" t="s">
        <v>9</v>
      </c>
      <c r="C34" s="10" t="s">
        <v>95</v>
      </c>
      <c r="D34" s="40">
        <v>0.22</v>
      </c>
      <c r="E34" s="7">
        <v>0</v>
      </c>
      <c r="F34" s="14">
        <f t="shared" si="0"/>
        <v>0</v>
      </c>
      <c r="G34" s="39" t="s">
        <v>96</v>
      </c>
      <c r="H34" s="8" t="s">
        <v>15</v>
      </c>
    </row>
    <row r="35" spans="1:8" ht="12" customHeight="1">
      <c r="A35" s="67">
        <v>72</v>
      </c>
      <c r="B35" s="6" t="s">
        <v>9</v>
      </c>
      <c r="C35" s="10" t="s">
        <v>97</v>
      </c>
      <c r="D35" s="40">
        <v>4.51</v>
      </c>
      <c r="E35" s="7">
        <v>1</v>
      </c>
      <c r="F35" s="14">
        <v>0</v>
      </c>
      <c r="G35" s="39" t="s">
        <v>98</v>
      </c>
      <c r="H35" s="8" t="s">
        <v>15</v>
      </c>
    </row>
    <row r="36" spans="1:8" ht="12" customHeight="1">
      <c r="A36" s="67">
        <v>73</v>
      </c>
      <c r="B36" s="6" t="s">
        <v>9</v>
      </c>
      <c r="C36" s="10" t="s">
        <v>99</v>
      </c>
      <c r="D36" s="40">
        <v>1.31</v>
      </c>
      <c r="E36" s="7">
        <v>0.4</v>
      </c>
      <c r="F36" s="14">
        <v>0</v>
      </c>
      <c r="G36" s="39" t="s">
        <v>100</v>
      </c>
      <c r="H36" s="8" t="s">
        <v>15</v>
      </c>
    </row>
    <row r="37" spans="1:8" ht="12" customHeight="1">
      <c r="A37" s="67">
        <v>74</v>
      </c>
      <c r="B37" s="6" t="s">
        <v>9</v>
      </c>
      <c r="C37" s="10" t="s">
        <v>101</v>
      </c>
      <c r="D37" s="40">
        <v>0.45</v>
      </c>
      <c r="E37" s="7">
        <v>0.1</v>
      </c>
      <c r="F37" s="14">
        <v>0</v>
      </c>
      <c r="G37" s="39" t="s">
        <v>102</v>
      </c>
      <c r="H37" s="8" t="s">
        <v>15</v>
      </c>
    </row>
    <row r="38" spans="1:8" ht="12" customHeight="1">
      <c r="A38" s="67">
        <v>75</v>
      </c>
      <c r="B38" s="6" t="s">
        <v>9</v>
      </c>
      <c r="C38" s="10">
        <v>723</v>
      </c>
      <c r="D38" s="40">
        <v>0.15</v>
      </c>
      <c r="E38" s="7">
        <v>0.05</v>
      </c>
      <c r="F38" s="14">
        <v>0</v>
      </c>
      <c r="G38" s="39" t="s">
        <v>103</v>
      </c>
      <c r="H38" s="8" t="s">
        <v>15</v>
      </c>
    </row>
    <row r="39" spans="1:8" ht="12" customHeight="1">
      <c r="A39" s="67">
        <v>76</v>
      </c>
      <c r="B39" s="6" t="s">
        <v>9</v>
      </c>
      <c r="C39" s="10">
        <v>698</v>
      </c>
      <c r="D39" s="40">
        <v>0.68</v>
      </c>
      <c r="E39" s="7">
        <v>0.5</v>
      </c>
      <c r="F39" s="14">
        <v>0</v>
      </c>
      <c r="G39" s="39" t="s">
        <v>103</v>
      </c>
      <c r="H39" s="8" t="s">
        <v>15</v>
      </c>
    </row>
    <row r="40" spans="1:8" ht="12" customHeight="1">
      <c r="A40" s="67">
        <v>77</v>
      </c>
      <c r="B40" s="6" t="s">
        <v>9</v>
      </c>
      <c r="C40" s="10">
        <v>678</v>
      </c>
      <c r="D40" s="40">
        <v>0.43</v>
      </c>
      <c r="E40" s="7">
        <v>0.3</v>
      </c>
      <c r="F40" s="14">
        <v>0</v>
      </c>
      <c r="G40" s="39" t="s">
        <v>103</v>
      </c>
      <c r="H40" s="8" t="s">
        <v>15</v>
      </c>
    </row>
    <row r="41" spans="1:8" ht="12" customHeight="1">
      <c r="A41" s="67">
        <v>78</v>
      </c>
      <c r="B41" s="6" t="s">
        <v>9</v>
      </c>
      <c r="C41" s="10">
        <v>688</v>
      </c>
      <c r="D41" s="40">
        <v>0.5</v>
      </c>
      <c r="E41" s="7">
        <v>0.3</v>
      </c>
      <c r="F41" s="14">
        <v>0</v>
      </c>
      <c r="G41" s="39" t="s">
        <v>103</v>
      </c>
      <c r="H41" s="8" t="s">
        <v>15</v>
      </c>
    </row>
    <row r="42" spans="1:8" ht="12" customHeight="1">
      <c r="A42" s="67">
        <v>79</v>
      </c>
      <c r="B42" s="6" t="s">
        <v>9</v>
      </c>
      <c r="C42" s="41" t="s">
        <v>105</v>
      </c>
      <c r="D42" s="40">
        <v>0.0108</v>
      </c>
      <c r="E42" s="7">
        <v>0.1</v>
      </c>
      <c r="F42" s="14">
        <v>0</v>
      </c>
      <c r="G42" s="39" t="s">
        <v>104</v>
      </c>
      <c r="H42" s="8" t="s">
        <v>15</v>
      </c>
    </row>
    <row r="43" spans="1:8" ht="12" customHeight="1">
      <c r="A43" s="67">
        <v>80</v>
      </c>
      <c r="B43" s="6" t="s">
        <v>9</v>
      </c>
      <c r="C43" s="42" t="s">
        <v>106</v>
      </c>
      <c r="D43" s="40">
        <v>0.0417</v>
      </c>
      <c r="E43" s="7">
        <v>0.3</v>
      </c>
      <c r="F43" s="14">
        <v>0</v>
      </c>
      <c r="G43" s="39" t="s">
        <v>15</v>
      </c>
      <c r="H43" s="8" t="s">
        <v>15</v>
      </c>
    </row>
    <row r="44" spans="1:8" ht="12" customHeight="1">
      <c r="A44" s="67">
        <v>81</v>
      </c>
      <c r="B44" s="6" t="s">
        <v>9</v>
      </c>
      <c r="C44" s="42" t="s">
        <v>107</v>
      </c>
      <c r="D44" s="40">
        <v>0.0397</v>
      </c>
      <c r="E44" s="7">
        <v>0.2</v>
      </c>
      <c r="F44" s="14">
        <v>0</v>
      </c>
      <c r="G44" s="39" t="s">
        <v>15</v>
      </c>
      <c r="H44" s="8" t="s">
        <v>15</v>
      </c>
    </row>
    <row r="45" spans="1:8" ht="12" customHeight="1">
      <c r="A45" s="67">
        <v>82</v>
      </c>
      <c r="B45" s="6" t="s">
        <v>9</v>
      </c>
      <c r="C45" s="43" t="s">
        <v>108</v>
      </c>
      <c r="D45" s="40">
        <v>0.287</v>
      </c>
      <c r="E45" s="7">
        <v>0</v>
      </c>
      <c r="F45" s="14">
        <f>D45*E45</f>
        <v>0</v>
      </c>
      <c r="G45" s="39" t="s">
        <v>15</v>
      </c>
      <c r="H45" s="8" t="s">
        <v>15</v>
      </c>
    </row>
    <row r="46" spans="1:8" ht="12" customHeight="1">
      <c r="A46" s="67">
        <v>83</v>
      </c>
      <c r="B46" s="6" t="s">
        <v>9</v>
      </c>
      <c r="C46" s="43" t="s">
        <v>109</v>
      </c>
      <c r="D46" s="40">
        <v>0.204</v>
      </c>
      <c r="E46" s="7">
        <v>0</v>
      </c>
      <c r="F46" s="14">
        <f>D46*E46</f>
        <v>0</v>
      </c>
      <c r="G46" s="39" t="s">
        <v>15</v>
      </c>
      <c r="H46" s="8" t="s">
        <v>15</v>
      </c>
    </row>
    <row r="47" spans="1:8" ht="12" customHeight="1">
      <c r="A47" s="67">
        <v>84</v>
      </c>
      <c r="B47" s="6" t="s">
        <v>9</v>
      </c>
      <c r="C47" s="43" t="s">
        <v>110</v>
      </c>
      <c r="D47" s="40">
        <v>0.639</v>
      </c>
      <c r="E47" s="7">
        <v>0.9</v>
      </c>
      <c r="F47" s="14">
        <v>0</v>
      </c>
      <c r="G47" s="39" t="s">
        <v>440</v>
      </c>
      <c r="H47" s="8" t="s">
        <v>15</v>
      </c>
    </row>
    <row r="48" spans="1:8" ht="12" customHeight="1">
      <c r="A48" s="67">
        <v>85</v>
      </c>
      <c r="B48" s="6" t="s">
        <v>9</v>
      </c>
      <c r="C48" s="43" t="s">
        <v>111</v>
      </c>
      <c r="D48" s="40">
        <v>0.0438</v>
      </c>
      <c r="E48" s="7">
        <v>0</v>
      </c>
      <c r="F48" s="14">
        <f>D48*E48</f>
        <v>0</v>
      </c>
      <c r="G48" s="39" t="s">
        <v>441</v>
      </c>
      <c r="H48" s="8" t="s">
        <v>15</v>
      </c>
    </row>
    <row r="49" spans="1:8" ht="12" customHeight="1">
      <c r="A49" s="67">
        <v>86</v>
      </c>
      <c r="B49" s="6" t="s">
        <v>9</v>
      </c>
      <c r="C49" s="43" t="s">
        <v>112</v>
      </c>
      <c r="D49" s="40">
        <v>0.1944</v>
      </c>
      <c r="E49" s="7">
        <v>0</v>
      </c>
      <c r="F49" s="14">
        <f>D49*E49</f>
        <v>0</v>
      </c>
      <c r="G49" s="39" t="s">
        <v>15</v>
      </c>
      <c r="H49" s="8" t="s">
        <v>15</v>
      </c>
    </row>
    <row r="50" spans="1:8" ht="12" customHeight="1">
      <c r="A50" s="67">
        <v>87</v>
      </c>
      <c r="B50" s="6" t="s">
        <v>9</v>
      </c>
      <c r="C50" s="43" t="s">
        <v>113</v>
      </c>
      <c r="D50" s="40">
        <v>0.0162</v>
      </c>
      <c r="E50" s="7">
        <v>0.7</v>
      </c>
      <c r="F50" s="14">
        <v>0</v>
      </c>
      <c r="G50" s="39" t="s">
        <v>42</v>
      </c>
      <c r="H50" s="8" t="s">
        <v>15</v>
      </c>
    </row>
    <row r="51" spans="1:8" ht="12" customHeight="1">
      <c r="A51" s="67">
        <v>88</v>
      </c>
      <c r="B51" s="6" t="s">
        <v>9</v>
      </c>
      <c r="C51" s="43" t="s">
        <v>114</v>
      </c>
      <c r="D51" s="40">
        <v>0.2394</v>
      </c>
      <c r="E51" s="7">
        <v>0</v>
      </c>
      <c r="F51" s="14">
        <f>D51*E51</f>
        <v>0</v>
      </c>
      <c r="G51" s="39" t="s">
        <v>15</v>
      </c>
      <c r="H51" s="8" t="s">
        <v>15</v>
      </c>
    </row>
    <row r="52" spans="1:8" ht="12" customHeight="1">
      <c r="A52" s="67">
        <v>89</v>
      </c>
      <c r="B52" s="6" t="s">
        <v>9</v>
      </c>
      <c r="C52" s="43" t="s">
        <v>115</v>
      </c>
      <c r="D52" s="40">
        <v>0.2225</v>
      </c>
      <c r="E52" s="7">
        <v>0</v>
      </c>
      <c r="F52" s="14">
        <f>D52*E52</f>
        <v>0</v>
      </c>
      <c r="G52" s="39" t="s">
        <v>15</v>
      </c>
      <c r="H52" s="8" t="s">
        <v>15</v>
      </c>
    </row>
    <row r="53" spans="1:8" ht="12" customHeight="1">
      <c r="A53" s="67">
        <v>90</v>
      </c>
      <c r="B53" s="6" t="s">
        <v>9</v>
      </c>
      <c r="C53" s="43" t="s">
        <v>116</v>
      </c>
      <c r="D53" s="40">
        <v>0.0271</v>
      </c>
      <c r="E53" s="7">
        <v>0</v>
      </c>
      <c r="F53" s="14">
        <f>D53*E53</f>
        <v>0</v>
      </c>
      <c r="G53" s="39" t="s">
        <v>42</v>
      </c>
      <c r="H53" s="8" t="s">
        <v>15</v>
      </c>
    </row>
    <row r="54" spans="1:8" ht="12" customHeight="1">
      <c r="A54" s="67">
        <v>91</v>
      </c>
      <c r="B54" s="6" t="s">
        <v>9</v>
      </c>
      <c r="C54" s="43" t="s">
        <v>117</v>
      </c>
      <c r="D54" s="40">
        <v>0.0721</v>
      </c>
      <c r="E54" s="7">
        <v>0.1</v>
      </c>
      <c r="F54" s="14">
        <v>0</v>
      </c>
      <c r="G54" s="39" t="s">
        <v>15</v>
      </c>
      <c r="H54" s="8" t="s">
        <v>15</v>
      </c>
    </row>
    <row r="55" spans="1:8" ht="12" customHeight="1">
      <c r="A55" s="67">
        <v>92</v>
      </c>
      <c r="B55" s="6" t="s">
        <v>9</v>
      </c>
      <c r="C55" s="10" t="s">
        <v>118</v>
      </c>
      <c r="D55" s="40">
        <v>0.04115</v>
      </c>
      <c r="E55" s="7">
        <v>0</v>
      </c>
      <c r="F55" s="14">
        <f>D55*E55</f>
        <v>0</v>
      </c>
      <c r="G55" s="39" t="s">
        <v>42</v>
      </c>
      <c r="H55" s="8" t="s">
        <v>15</v>
      </c>
    </row>
    <row r="56" spans="1:8" ht="12" customHeight="1">
      <c r="A56" s="67">
        <v>93</v>
      </c>
      <c r="B56" s="6" t="s">
        <v>9</v>
      </c>
      <c r="C56" s="10">
        <v>100</v>
      </c>
      <c r="D56" s="40">
        <v>2.4</v>
      </c>
      <c r="E56" s="7">
        <v>5</v>
      </c>
      <c r="F56" s="14">
        <v>0</v>
      </c>
      <c r="G56" s="39" t="s">
        <v>15</v>
      </c>
      <c r="H56" s="8" t="s">
        <v>15</v>
      </c>
    </row>
    <row r="57" spans="1:8" ht="12" customHeight="1">
      <c r="A57" s="67">
        <v>94</v>
      </c>
      <c r="B57" s="6" t="s">
        <v>9</v>
      </c>
      <c r="C57" s="10">
        <v>108</v>
      </c>
      <c r="D57" s="40">
        <v>0.71</v>
      </c>
      <c r="E57" s="7">
        <v>2.2</v>
      </c>
      <c r="F57" s="14">
        <v>0</v>
      </c>
      <c r="G57" s="39" t="s">
        <v>119</v>
      </c>
      <c r="H57" s="8" t="s">
        <v>15</v>
      </c>
    </row>
    <row r="58" spans="1:8" ht="12" customHeight="1">
      <c r="A58" s="28"/>
      <c r="B58" s="29"/>
      <c r="C58" s="30"/>
      <c r="D58" s="61">
        <f>SUM(D3:D57)</f>
        <v>23.162449999999993</v>
      </c>
      <c r="E58" s="62">
        <f>SUM(E3:E57)</f>
        <v>605.1999999999999</v>
      </c>
      <c r="F58" s="63">
        <v>0</v>
      </c>
      <c r="G58" s="31"/>
      <c r="H58" s="17"/>
    </row>
    <row r="59" spans="1:8" ht="12" customHeight="1">
      <c r="A59" s="83" t="s">
        <v>1</v>
      </c>
      <c r="B59" s="83"/>
      <c r="C59" s="83"/>
      <c r="D59" s="23">
        <v>14.5379</v>
      </c>
      <c r="E59" s="7">
        <v>628</v>
      </c>
      <c r="F59" s="15">
        <v>7019</v>
      </c>
      <c r="G59" s="31"/>
      <c r="H59" s="17"/>
    </row>
    <row r="60" spans="1:8" ht="12" customHeight="1">
      <c r="A60" s="83" t="s">
        <v>2</v>
      </c>
      <c r="B60" s="83"/>
      <c r="C60" s="83"/>
      <c r="D60" s="60">
        <f>SUM(D58:D59)</f>
        <v>37.70034999999999</v>
      </c>
      <c r="E60" s="58">
        <f>SUM(E58:E59)</f>
        <v>1233.1999999999998</v>
      </c>
      <c r="F60" s="59">
        <f>SUM(F3:F59)</f>
        <v>7019.0019</v>
      </c>
      <c r="G60" s="19"/>
      <c r="H60" s="12"/>
    </row>
    <row r="61" spans="1:8" ht="12.75">
      <c r="A61" s="3"/>
      <c r="B61" s="3"/>
      <c r="C61" s="48"/>
      <c r="D61" s="88"/>
      <c r="E61" s="88"/>
      <c r="F61" s="19"/>
      <c r="G61" s="19"/>
      <c r="H61" s="3"/>
    </row>
    <row r="62" spans="1:7" ht="12.75">
      <c r="A62" s="1"/>
      <c r="B62" s="1"/>
      <c r="C62" s="1"/>
      <c r="D62" s="1"/>
      <c r="E62" s="1"/>
      <c r="F62" s="1"/>
      <c r="G62" s="1"/>
    </row>
  </sheetData>
  <mergeCells count="3">
    <mergeCell ref="A59:C59"/>
    <mergeCell ref="A60:C60"/>
    <mergeCell ref="D61:E6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G57" sqref="G57"/>
    </sheetView>
  </sheetViews>
  <sheetFormatPr defaultColWidth="9.00390625" defaultRowHeight="12.75"/>
  <cols>
    <col min="1" max="1" width="5.00390625" style="0" customWidth="1"/>
    <col min="2" max="2" width="15.00390625" style="0" customWidth="1"/>
    <col min="3" max="3" width="6.875" style="0" customWidth="1"/>
    <col min="4" max="4" width="8.75390625" style="0" customWidth="1"/>
    <col min="5" max="5" width="9.75390625" style="0" customWidth="1"/>
    <col min="6" max="6" width="9.25390625" style="0" customWidth="1"/>
    <col min="7" max="7" width="23.875" style="0" customWidth="1"/>
    <col min="8" max="8" width="13.375" style="0" customWidth="1"/>
  </cols>
  <sheetData>
    <row r="1" spans="1:8" ht="15">
      <c r="A1" s="26"/>
      <c r="B1" s="26"/>
      <c r="C1" s="3"/>
      <c r="D1" s="3"/>
      <c r="E1" s="3"/>
      <c r="F1" s="3"/>
      <c r="G1" s="4"/>
      <c r="H1" s="38" t="s">
        <v>425</v>
      </c>
    </row>
    <row r="2" spans="1:7" ht="6" customHeight="1" hidden="1">
      <c r="A2" s="3"/>
      <c r="B2" s="3"/>
      <c r="C2" s="3"/>
      <c r="D2" s="3"/>
      <c r="E2" s="3"/>
      <c r="F2" s="3"/>
      <c r="G2" s="3"/>
    </row>
    <row r="3" spans="1:7" ht="1.5" customHeight="1" hidden="1">
      <c r="A3" s="3"/>
      <c r="B3" s="3"/>
      <c r="C3" s="3"/>
      <c r="D3" s="5"/>
      <c r="E3" s="5"/>
      <c r="F3" s="5"/>
      <c r="G3" s="3"/>
    </row>
    <row r="4" spans="1:7" ht="12" customHeight="1">
      <c r="A4" s="17"/>
      <c r="B4" s="17"/>
      <c r="C4" s="17"/>
      <c r="D4" s="17"/>
      <c r="E4" s="17"/>
      <c r="F4" s="17"/>
      <c r="G4" s="17"/>
    </row>
    <row r="5" spans="1:8" ht="12.75">
      <c r="A5" s="68">
        <v>95</v>
      </c>
      <c r="B5" s="6" t="s">
        <v>9</v>
      </c>
      <c r="C5" s="10">
        <v>124</v>
      </c>
      <c r="D5" s="40">
        <v>0.6</v>
      </c>
      <c r="E5" s="7">
        <v>0.4</v>
      </c>
      <c r="F5" s="14">
        <v>0</v>
      </c>
      <c r="G5" s="39" t="s">
        <v>120</v>
      </c>
      <c r="H5" s="8" t="s">
        <v>15</v>
      </c>
    </row>
    <row r="6" spans="1:8" ht="12.75">
      <c r="A6" s="68">
        <v>96</v>
      </c>
      <c r="B6" s="6" t="s">
        <v>9</v>
      </c>
      <c r="C6" s="10">
        <v>975</v>
      </c>
      <c r="D6" s="40">
        <v>0.3444</v>
      </c>
      <c r="E6" s="7">
        <v>0.2</v>
      </c>
      <c r="F6" s="14">
        <v>0</v>
      </c>
      <c r="G6" s="39" t="s">
        <v>121</v>
      </c>
      <c r="H6" s="8" t="s">
        <v>15</v>
      </c>
    </row>
    <row r="7" spans="1:8" ht="12.75">
      <c r="A7" s="68">
        <v>97</v>
      </c>
      <c r="B7" s="6" t="s">
        <v>9</v>
      </c>
      <c r="C7" s="10">
        <v>527</v>
      </c>
      <c r="D7" s="40">
        <v>0.3</v>
      </c>
      <c r="E7" s="7">
        <v>143</v>
      </c>
      <c r="F7" s="14">
        <v>0</v>
      </c>
      <c r="G7" s="39" t="s">
        <v>122</v>
      </c>
      <c r="H7" s="8" t="s">
        <v>15</v>
      </c>
    </row>
    <row r="8" spans="1:8" ht="12.75">
      <c r="A8" s="68">
        <v>98</v>
      </c>
      <c r="B8" s="6" t="s">
        <v>9</v>
      </c>
      <c r="C8" s="10" t="s">
        <v>123</v>
      </c>
      <c r="D8" s="40">
        <v>0.409</v>
      </c>
      <c r="E8" s="7">
        <v>554</v>
      </c>
      <c r="F8" s="14">
        <v>0</v>
      </c>
      <c r="G8" s="39" t="s">
        <v>124</v>
      </c>
      <c r="H8" s="8" t="s">
        <v>15</v>
      </c>
    </row>
    <row r="9" spans="1:8" ht="12.75">
      <c r="A9" s="68">
        <v>99</v>
      </c>
      <c r="B9" s="6" t="s">
        <v>9</v>
      </c>
      <c r="C9" s="10" t="s">
        <v>125</v>
      </c>
      <c r="D9" s="40">
        <v>0.02</v>
      </c>
      <c r="E9" s="7">
        <v>4.5</v>
      </c>
      <c r="F9" s="14">
        <v>0</v>
      </c>
      <c r="G9" s="39" t="s">
        <v>126</v>
      </c>
      <c r="H9" s="8" t="s">
        <v>15</v>
      </c>
    </row>
    <row r="10" spans="1:8" ht="12.75">
      <c r="A10" s="68">
        <v>100</v>
      </c>
      <c r="B10" s="6" t="s">
        <v>9</v>
      </c>
      <c r="C10" s="10" t="s">
        <v>127</v>
      </c>
      <c r="D10" s="40">
        <v>0.18</v>
      </c>
      <c r="E10" s="7">
        <v>3500</v>
      </c>
      <c r="F10" s="14">
        <v>0</v>
      </c>
      <c r="G10" s="39" t="s">
        <v>128</v>
      </c>
      <c r="H10" s="8" t="s">
        <v>15</v>
      </c>
    </row>
    <row r="11" spans="1:8" ht="12.75">
      <c r="A11" s="68">
        <v>101</v>
      </c>
      <c r="B11" s="6" t="s">
        <v>9</v>
      </c>
      <c r="C11" s="21" t="s">
        <v>129</v>
      </c>
      <c r="D11" s="40">
        <v>0.53</v>
      </c>
      <c r="E11" s="14">
        <v>0.6</v>
      </c>
      <c r="F11" s="14">
        <v>0</v>
      </c>
      <c r="G11" s="39" t="s">
        <v>442</v>
      </c>
      <c r="H11" s="8" t="s">
        <v>15</v>
      </c>
    </row>
    <row r="12" spans="1:8" ht="12.75">
      <c r="A12" s="68">
        <v>102</v>
      </c>
      <c r="B12" s="6" t="s">
        <v>9</v>
      </c>
      <c r="C12" s="21" t="s">
        <v>66</v>
      </c>
      <c r="D12" s="40">
        <v>2.33</v>
      </c>
      <c r="E12" s="14">
        <v>3.3</v>
      </c>
      <c r="F12" s="14">
        <v>0</v>
      </c>
      <c r="G12" s="39" t="s">
        <v>130</v>
      </c>
      <c r="H12" s="8" t="s">
        <v>15</v>
      </c>
    </row>
    <row r="13" spans="1:8" ht="12.75">
      <c r="A13" s="68">
        <v>103</v>
      </c>
      <c r="B13" s="6" t="s">
        <v>9</v>
      </c>
      <c r="C13" s="21" t="s">
        <v>131</v>
      </c>
      <c r="D13" s="40">
        <v>0.3</v>
      </c>
      <c r="E13" s="14">
        <v>150</v>
      </c>
      <c r="F13" s="14">
        <v>0</v>
      </c>
      <c r="G13" s="39" t="s">
        <v>132</v>
      </c>
      <c r="H13" s="8" t="s">
        <v>15</v>
      </c>
    </row>
    <row r="14" spans="1:8" ht="12.75">
      <c r="A14" s="68">
        <v>104</v>
      </c>
      <c r="B14" s="6" t="s">
        <v>9</v>
      </c>
      <c r="C14" s="21" t="s">
        <v>133</v>
      </c>
      <c r="D14" s="40">
        <v>0.0672</v>
      </c>
      <c r="E14" s="14">
        <v>3</v>
      </c>
      <c r="F14" s="14">
        <v>0</v>
      </c>
      <c r="G14" s="39" t="s">
        <v>134</v>
      </c>
      <c r="H14" s="8" t="s">
        <v>15</v>
      </c>
    </row>
    <row r="15" spans="1:8" ht="12.75">
      <c r="A15" s="68">
        <v>105</v>
      </c>
      <c r="B15" s="6" t="s">
        <v>9</v>
      </c>
      <c r="C15" s="21" t="s">
        <v>135</v>
      </c>
      <c r="D15" s="40">
        <v>0.151</v>
      </c>
      <c r="E15" s="14">
        <v>0</v>
      </c>
      <c r="F15" s="14">
        <f>D15*E15</f>
        <v>0</v>
      </c>
      <c r="G15" s="39" t="s">
        <v>42</v>
      </c>
      <c r="H15" s="8" t="s">
        <v>15</v>
      </c>
    </row>
    <row r="16" spans="1:8" ht="12.75">
      <c r="A16" s="68">
        <v>106</v>
      </c>
      <c r="B16" s="6" t="s">
        <v>9</v>
      </c>
      <c r="C16" s="21" t="s">
        <v>136</v>
      </c>
      <c r="D16" s="40">
        <v>0.0809</v>
      </c>
      <c r="E16" s="14">
        <v>0</v>
      </c>
      <c r="F16" s="14">
        <f>D16*E16</f>
        <v>0</v>
      </c>
      <c r="G16" s="39" t="s">
        <v>42</v>
      </c>
      <c r="H16" s="8" t="s">
        <v>15</v>
      </c>
    </row>
    <row r="17" spans="1:8" ht="25.5">
      <c r="A17" s="68">
        <v>107</v>
      </c>
      <c r="B17" s="6" t="s">
        <v>9</v>
      </c>
      <c r="C17" s="21" t="s">
        <v>137</v>
      </c>
      <c r="D17" s="40">
        <v>0.0037</v>
      </c>
      <c r="E17" s="14">
        <v>0.05</v>
      </c>
      <c r="F17" s="14">
        <v>0</v>
      </c>
      <c r="G17" s="39" t="s">
        <v>443</v>
      </c>
      <c r="H17" s="8" t="s">
        <v>15</v>
      </c>
    </row>
    <row r="18" spans="1:8" ht="12.75">
      <c r="A18" s="68">
        <v>108</v>
      </c>
      <c r="B18" s="6" t="s">
        <v>9</v>
      </c>
      <c r="C18" s="21" t="s">
        <v>138</v>
      </c>
      <c r="D18" s="40">
        <v>0.0431</v>
      </c>
      <c r="E18" s="14">
        <v>0</v>
      </c>
      <c r="F18" s="14">
        <f>D18*E18</f>
        <v>0</v>
      </c>
      <c r="G18" s="39" t="s">
        <v>139</v>
      </c>
      <c r="H18" s="8" t="s">
        <v>15</v>
      </c>
    </row>
    <row r="19" spans="1:8" ht="12.75">
      <c r="A19" s="68">
        <v>109</v>
      </c>
      <c r="B19" s="6" t="s">
        <v>9</v>
      </c>
      <c r="C19" s="21" t="s">
        <v>140</v>
      </c>
      <c r="D19" s="40">
        <v>0.0269</v>
      </c>
      <c r="E19" s="14">
        <v>0</v>
      </c>
      <c r="F19" s="14">
        <f>D19*E19</f>
        <v>0</v>
      </c>
      <c r="G19" s="39" t="s">
        <v>444</v>
      </c>
      <c r="H19" s="8" t="s">
        <v>15</v>
      </c>
    </row>
    <row r="20" spans="1:8" ht="25.5">
      <c r="A20" s="68">
        <v>110</v>
      </c>
      <c r="B20" s="6" t="s">
        <v>9</v>
      </c>
      <c r="C20" s="21" t="s">
        <v>141</v>
      </c>
      <c r="D20" s="40">
        <v>0.1114</v>
      </c>
      <c r="E20" s="14">
        <v>100</v>
      </c>
      <c r="F20" s="14">
        <v>0</v>
      </c>
      <c r="G20" s="39" t="s">
        <v>445</v>
      </c>
      <c r="H20" s="8" t="s">
        <v>15</v>
      </c>
    </row>
    <row r="21" spans="1:8" ht="12.75">
      <c r="A21" s="68">
        <v>111</v>
      </c>
      <c r="B21" s="6" t="s">
        <v>9</v>
      </c>
      <c r="C21" s="10" t="s">
        <v>142</v>
      </c>
      <c r="D21" s="40">
        <v>0.59</v>
      </c>
      <c r="E21" s="14">
        <v>1.5</v>
      </c>
      <c r="F21" s="14">
        <v>0</v>
      </c>
      <c r="G21" s="45" t="s">
        <v>143</v>
      </c>
      <c r="H21" s="8" t="s">
        <v>15</v>
      </c>
    </row>
    <row r="22" spans="1:8" ht="12.75">
      <c r="A22" s="68">
        <v>112</v>
      </c>
      <c r="B22" s="6" t="s">
        <v>9</v>
      </c>
      <c r="C22" s="10">
        <v>990</v>
      </c>
      <c r="D22" s="40">
        <v>0.0066</v>
      </c>
      <c r="E22" s="14">
        <v>0.11</v>
      </c>
      <c r="F22" s="14">
        <v>0</v>
      </c>
      <c r="G22" s="45" t="s">
        <v>15</v>
      </c>
      <c r="H22" s="8" t="s">
        <v>15</v>
      </c>
    </row>
    <row r="23" spans="1:8" ht="12.75">
      <c r="A23" s="68">
        <v>113</v>
      </c>
      <c r="B23" s="6" t="s">
        <v>9</v>
      </c>
      <c r="C23" s="10">
        <v>685</v>
      </c>
      <c r="D23" s="40">
        <v>0.54</v>
      </c>
      <c r="E23" s="14">
        <v>0.3</v>
      </c>
      <c r="F23" s="14">
        <v>0</v>
      </c>
      <c r="G23" s="45" t="s">
        <v>55</v>
      </c>
      <c r="H23" s="8" t="s">
        <v>15</v>
      </c>
    </row>
    <row r="24" spans="1:8" ht="12.75">
      <c r="A24" s="68">
        <v>114</v>
      </c>
      <c r="B24" s="6" t="s">
        <v>9</v>
      </c>
      <c r="C24" s="10">
        <v>687</v>
      </c>
      <c r="D24" s="40">
        <v>1.4</v>
      </c>
      <c r="E24" s="14">
        <v>26.9</v>
      </c>
      <c r="F24" s="14">
        <v>0</v>
      </c>
      <c r="G24" s="45" t="s">
        <v>144</v>
      </c>
      <c r="H24" s="8" t="s">
        <v>15</v>
      </c>
    </row>
    <row r="25" spans="1:8" ht="12.75">
      <c r="A25" s="68">
        <v>115</v>
      </c>
      <c r="B25" s="6" t="s">
        <v>9</v>
      </c>
      <c r="C25" s="10">
        <v>630</v>
      </c>
      <c r="D25" s="40">
        <v>0.18</v>
      </c>
      <c r="E25" s="14">
        <v>0.1</v>
      </c>
      <c r="F25" s="14">
        <v>0</v>
      </c>
      <c r="G25" s="45" t="s">
        <v>145</v>
      </c>
      <c r="H25" s="8" t="s">
        <v>15</v>
      </c>
    </row>
    <row r="26" spans="1:8" ht="12.75">
      <c r="A26" s="68">
        <v>116</v>
      </c>
      <c r="B26" s="6" t="s">
        <v>9</v>
      </c>
      <c r="C26" s="10">
        <v>683</v>
      </c>
      <c r="D26" s="40">
        <v>0.54</v>
      </c>
      <c r="E26" s="14">
        <v>0.3</v>
      </c>
      <c r="F26" s="14">
        <v>0</v>
      </c>
      <c r="G26" s="45" t="s">
        <v>146</v>
      </c>
      <c r="H26" s="8" t="s">
        <v>15</v>
      </c>
    </row>
    <row r="27" spans="1:8" ht="12.75">
      <c r="A27" s="68">
        <v>117</v>
      </c>
      <c r="B27" s="6" t="s">
        <v>9</v>
      </c>
      <c r="C27" s="10" t="s">
        <v>147</v>
      </c>
      <c r="D27" s="40">
        <v>0.26</v>
      </c>
      <c r="E27" s="14">
        <v>0.3</v>
      </c>
      <c r="F27" s="14">
        <v>0</v>
      </c>
      <c r="G27" s="45" t="s">
        <v>55</v>
      </c>
      <c r="H27" s="8" t="s">
        <v>15</v>
      </c>
    </row>
    <row r="28" spans="1:8" ht="12.75">
      <c r="A28" s="68">
        <v>118</v>
      </c>
      <c r="B28" s="6" t="s">
        <v>9</v>
      </c>
      <c r="C28" s="10">
        <v>684</v>
      </c>
      <c r="D28" s="40">
        <v>1.46</v>
      </c>
      <c r="E28" s="14">
        <v>4</v>
      </c>
      <c r="F28" s="14">
        <v>0</v>
      </c>
      <c r="G28" s="45" t="s">
        <v>55</v>
      </c>
      <c r="H28" s="8" t="s">
        <v>15</v>
      </c>
    </row>
    <row r="29" spans="1:8" ht="12.75">
      <c r="A29" s="68">
        <v>119</v>
      </c>
      <c r="B29" s="6" t="s">
        <v>9</v>
      </c>
      <c r="C29" s="10" t="s">
        <v>148</v>
      </c>
      <c r="D29" s="40">
        <v>0.0614</v>
      </c>
      <c r="E29" s="14">
        <v>5.1</v>
      </c>
      <c r="F29" s="14">
        <v>0</v>
      </c>
      <c r="G29" s="45" t="s">
        <v>149</v>
      </c>
      <c r="H29" s="8" t="s">
        <v>15</v>
      </c>
    </row>
    <row r="30" spans="1:8" ht="12.75">
      <c r="A30" s="68">
        <v>120</v>
      </c>
      <c r="B30" s="6" t="s">
        <v>9</v>
      </c>
      <c r="C30" s="10" t="s">
        <v>150</v>
      </c>
      <c r="D30" s="40">
        <v>0.2323</v>
      </c>
      <c r="E30" s="14">
        <v>15</v>
      </c>
      <c r="F30" s="14">
        <v>0</v>
      </c>
      <c r="G30" s="45" t="s">
        <v>151</v>
      </c>
      <c r="H30" s="8" t="s">
        <v>15</v>
      </c>
    </row>
    <row r="31" spans="1:8" ht="12.75">
      <c r="A31" s="68">
        <v>121</v>
      </c>
      <c r="B31" s="6" t="s">
        <v>9</v>
      </c>
      <c r="C31" s="10" t="s">
        <v>152</v>
      </c>
      <c r="D31" s="40">
        <v>0.0177</v>
      </c>
      <c r="E31" s="14">
        <v>20</v>
      </c>
      <c r="F31" s="14">
        <v>0</v>
      </c>
      <c r="G31" s="45" t="s">
        <v>153</v>
      </c>
      <c r="H31" s="8" t="s">
        <v>15</v>
      </c>
    </row>
    <row r="32" spans="1:8" ht="61.5" customHeight="1">
      <c r="A32" s="68">
        <v>122</v>
      </c>
      <c r="B32" s="6" t="s">
        <v>9</v>
      </c>
      <c r="C32" s="44" t="s">
        <v>446</v>
      </c>
      <c r="D32" s="40">
        <v>1.3538</v>
      </c>
      <c r="E32" s="14">
        <v>7001</v>
      </c>
      <c r="F32" s="14">
        <v>0</v>
      </c>
      <c r="G32" s="46" t="s">
        <v>447</v>
      </c>
      <c r="H32" s="8" t="s">
        <v>15</v>
      </c>
    </row>
    <row r="33" spans="1:8" ht="12.75">
      <c r="A33" s="68">
        <v>123</v>
      </c>
      <c r="B33" s="6" t="s">
        <v>9</v>
      </c>
      <c r="C33" s="10">
        <v>122</v>
      </c>
      <c r="D33" s="40">
        <v>1.03</v>
      </c>
      <c r="E33" s="14">
        <v>4</v>
      </c>
      <c r="F33" s="14">
        <v>0</v>
      </c>
      <c r="G33" s="45" t="s">
        <v>55</v>
      </c>
      <c r="H33" s="8" t="s">
        <v>15</v>
      </c>
    </row>
    <row r="34" spans="1:8" ht="39" customHeight="1">
      <c r="A34" s="68">
        <v>124</v>
      </c>
      <c r="B34" s="6" t="s">
        <v>9</v>
      </c>
      <c r="C34" s="10" t="s">
        <v>154</v>
      </c>
      <c r="D34" s="40">
        <v>0.1611</v>
      </c>
      <c r="E34" s="14">
        <v>0.2</v>
      </c>
      <c r="F34" s="14">
        <v>0</v>
      </c>
      <c r="G34" s="45" t="s">
        <v>42</v>
      </c>
      <c r="H34" s="24" t="s">
        <v>420</v>
      </c>
    </row>
    <row r="35" spans="1:8" ht="12.75">
      <c r="A35" s="68">
        <v>125</v>
      </c>
      <c r="B35" s="6" t="s">
        <v>9</v>
      </c>
      <c r="C35" s="10" t="s">
        <v>89</v>
      </c>
      <c r="D35" s="40">
        <v>0.0766</v>
      </c>
      <c r="E35" s="14">
        <v>0.1</v>
      </c>
      <c r="F35" s="14">
        <v>0</v>
      </c>
      <c r="G35" s="45" t="s">
        <v>42</v>
      </c>
      <c r="H35" s="8" t="s">
        <v>15</v>
      </c>
    </row>
    <row r="36" spans="1:8" ht="12.75">
      <c r="A36" s="68">
        <v>126</v>
      </c>
      <c r="B36" s="6" t="s">
        <v>9</v>
      </c>
      <c r="C36" s="10" t="s">
        <v>155</v>
      </c>
      <c r="D36" s="40">
        <v>0.0898</v>
      </c>
      <c r="E36" s="14">
        <v>6.73</v>
      </c>
      <c r="F36" s="14">
        <v>0</v>
      </c>
      <c r="G36" s="45" t="s">
        <v>156</v>
      </c>
      <c r="H36" s="8" t="s">
        <v>15</v>
      </c>
    </row>
    <row r="37" spans="1:8" ht="12.75">
      <c r="A37" s="68">
        <v>127</v>
      </c>
      <c r="B37" s="6" t="s">
        <v>9</v>
      </c>
      <c r="C37" s="10" t="s">
        <v>157</v>
      </c>
      <c r="D37" s="40">
        <v>0.2073</v>
      </c>
      <c r="E37" s="14">
        <v>15.55</v>
      </c>
      <c r="F37" s="14">
        <v>0</v>
      </c>
      <c r="G37" s="45" t="s">
        <v>156</v>
      </c>
      <c r="H37" s="8" t="s">
        <v>15</v>
      </c>
    </row>
    <row r="38" spans="1:8" ht="12.75">
      <c r="A38" s="68">
        <v>128</v>
      </c>
      <c r="B38" s="6" t="s">
        <v>161</v>
      </c>
      <c r="C38" s="43" t="s">
        <v>162</v>
      </c>
      <c r="D38" s="40">
        <v>0.04</v>
      </c>
      <c r="E38" s="14">
        <v>3</v>
      </c>
      <c r="F38" s="14">
        <v>0</v>
      </c>
      <c r="G38" s="45" t="s">
        <v>163</v>
      </c>
      <c r="H38" s="8" t="s">
        <v>15</v>
      </c>
    </row>
    <row r="39" spans="1:8" ht="12.75">
      <c r="A39" s="68">
        <v>129</v>
      </c>
      <c r="B39" s="6" t="s">
        <v>161</v>
      </c>
      <c r="C39" s="43" t="s">
        <v>159</v>
      </c>
      <c r="D39" s="40">
        <v>0.2517</v>
      </c>
      <c r="E39" s="14">
        <v>12.78</v>
      </c>
      <c r="F39" s="14">
        <v>0</v>
      </c>
      <c r="G39" s="45" t="s">
        <v>164</v>
      </c>
      <c r="H39" s="8" t="s">
        <v>15</v>
      </c>
    </row>
    <row r="40" spans="1:8" ht="12.75">
      <c r="A40" s="68">
        <v>130</v>
      </c>
      <c r="B40" s="6" t="s">
        <v>165</v>
      </c>
      <c r="C40" s="43" t="s">
        <v>166</v>
      </c>
      <c r="D40" s="40">
        <v>0.4209</v>
      </c>
      <c r="E40" s="14">
        <v>0</v>
      </c>
      <c r="F40" s="14">
        <f>D40*E40</f>
        <v>0</v>
      </c>
      <c r="G40" s="45" t="s">
        <v>55</v>
      </c>
      <c r="H40" s="8" t="s">
        <v>15</v>
      </c>
    </row>
    <row r="41" spans="1:8" ht="12.75">
      <c r="A41" s="68">
        <v>131</v>
      </c>
      <c r="B41" s="6" t="s">
        <v>165</v>
      </c>
      <c r="C41" s="43" t="s">
        <v>167</v>
      </c>
      <c r="D41" s="40">
        <v>0.0345</v>
      </c>
      <c r="E41" s="14">
        <v>0</v>
      </c>
      <c r="F41" s="14">
        <f>D41*E41</f>
        <v>0</v>
      </c>
      <c r="G41" s="45" t="s">
        <v>168</v>
      </c>
      <c r="H41" s="8" t="s">
        <v>15</v>
      </c>
    </row>
    <row r="42" spans="1:8" ht="12.75">
      <c r="A42" s="68">
        <v>132</v>
      </c>
      <c r="B42" s="6" t="s">
        <v>165</v>
      </c>
      <c r="C42" s="43" t="s">
        <v>169</v>
      </c>
      <c r="D42" s="40">
        <v>0.1686</v>
      </c>
      <c r="E42" s="14">
        <v>6</v>
      </c>
      <c r="F42" s="14">
        <v>0</v>
      </c>
      <c r="G42" s="45" t="s">
        <v>170</v>
      </c>
      <c r="H42" s="8" t="s">
        <v>15</v>
      </c>
    </row>
    <row r="43" spans="1:8" ht="12.75">
      <c r="A43" s="68">
        <v>133</v>
      </c>
      <c r="B43" s="6" t="s">
        <v>171</v>
      </c>
      <c r="C43" s="43" t="s">
        <v>172</v>
      </c>
      <c r="D43" s="40">
        <v>0.06</v>
      </c>
      <c r="E43" s="14">
        <v>0</v>
      </c>
      <c r="F43" s="14">
        <f>D43*E43</f>
        <v>0</v>
      </c>
      <c r="G43" s="45" t="s">
        <v>65</v>
      </c>
      <c r="H43" s="8" t="s">
        <v>15</v>
      </c>
    </row>
    <row r="44" spans="1:8" ht="12.75">
      <c r="A44" s="68">
        <v>134</v>
      </c>
      <c r="B44" s="6" t="s">
        <v>171</v>
      </c>
      <c r="C44" s="43" t="s">
        <v>173</v>
      </c>
      <c r="D44" s="40">
        <v>0.01</v>
      </c>
      <c r="E44" s="14">
        <v>0</v>
      </c>
      <c r="F44" s="14">
        <f>D44*E44</f>
        <v>0</v>
      </c>
      <c r="G44" s="45" t="s">
        <v>65</v>
      </c>
      <c r="H44" s="8" t="s">
        <v>15</v>
      </c>
    </row>
    <row r="45" spans="1:8" ht="12.75">
      <c r="A45" s="68">
        <v>135</v>
      </c>
      <c r="B45" s="6" t="s">
        <v>171</v>
      </c>
      <c r="C45" s="43" t="s">
        <v>174</v>
      </c>
      <c r="D45" s="40">
        <v>0.1</v>
      </c>
      <c r="E45" s="14">
        <v>11</v>
      </c>
      <c r="F45" s="14">
        <v>0</v>
      </c>
      <c r="G45" s="16" t="s">
        <v>175</v>
      </c>
      <c r="H45" s="8" t="s">
        <v>15</v>
      </c>
    </row>
    <row r="46" spans="1:8" ht="12.75">
      <c r="A46" s="68">
        <v>136</v>
      </c>
      <c r="B46" s="6" t="s">
        <v>171</v>
      </c>
      <c r="C46" s="43" t="s">
        <v>115</v>
      </c>
      <c r="D46" s="40">
        <v>0.1309</v>
      </c>
      <c r="E46" s="14">
        <v>0</v>
      </c>
      <c r="F46" s="14">
        <f>D46*E46</f>
        <v>0</v>
      </c>
      <c r="G46" s="16" t="s">
        <v>42</v>
      </c>
      <c r="H46" s="8" t="s">
        <v>15</v>
      </c>
    </row>
    <row r="47" spans="1:8" ht="12.75">
      <c r="A47" s="68">
        <v>137</v>
      </c>
      <c r="B47" s="6" t="s">
        <v>171</v>
      </c>
      <c r="C47" s="43" t="s">
        <v>116</v>
      </c>
      <c r="D47" s="40">
        <v>0.1292</v>
      </c>
      <c r="E47" s="14">
        <v>0</v>
      </c>
      <c r="F47" s="14">
        <f>D47*E47</f>
        <v>0</v>
      </c>
      <c r="G47" s="16" t="s">
        <v>176</v>
      </c>
      <c r="H47" s="8" t="s">
        <v>15</v>
      </c>
    </row>
    <row r="48" spans="1:8" ht="12.75">
      <c r="A48" s="68">
        <v>138</v>
      </c>
      <c r="B48" s="6" t="s">
        <v>171</v>
      </c>
      <c r="C48" s="43" t="s">
        <v>177</v>
      </c>
      <c r="D48" s="40">
        <v>0.25</v>
      </c>
      <c r="E48" s="14">
        <v>25.4</v>
      </c>
      <c r="F48" s="14">
        <v>0</v>
      </c>
      <c r="G48" s="16" t="s">
        <v>83</v>
      </c>
      <c r="H48" s="8" t="s">
        <v>15</v>
      </c>
    </row>
    <row r="49" spans="1:8" ht="12.75">
      <c r="A49" s="68">
        <v>139</v>
      </c>
      <c r="B49" s="6" t="s">
        <v>171</v>
      </c>
      <c r="C49" s="43" t="s">
        <v>178</v>
      </c>
      <c r="D49" s="40">
        <v>0.51</v>
      </c>
      <c r="E49" s="14">
        <v>80</v>
      </c>
      <c r="F49" s="14">
        <v>0</v>
      </c>
      <c r="G49" s="16" t="s">
        <v>179</v>
      </c>
      <c r="H49" s="8" t="s">
        <v>15</v>
      </c>
    </row>
    <row r="50" spans="1:8" ht="12.75">
      <c r="A50" s="68">
        <v>140</v>
      </c>
      <c r="B50" s="6" t="s">
        <v>171</v>
      </c>
      <c r="C50" s="43" t="s">
        <v>180</v>
      </c>
      <c r="D50" s="40">
        <v>0.3025</v>
      </c>
      <c r="E50" s="14">
        <v>0.2</v>
      </c>
      <c r="F50" s="14">
        <v>0</v>
      </c>
      <c r="G50" s="16" t="s">
        <v>179</v>
      </c>
      <c r="H50" s="8" t="s">
        <v>15</v>
      </c>
    </row>
    <row r="51" spans="1:8" ht="12.75">
      <c r="A51" s="68">
        <v>141</v>
      </c>
      <c r="B51" s="6" t="s">
        <v>171</v>
      </c>
      <c r="C51" s="43" t="s">
        <v>181</v>
      </c>
      <c r="D51" s="40">
        <v>0.0594</v>
      </c>
      <c r="E51" s="14">
        <v>0.03</v>
      </c>
      <c r="F51" s="14">
        <f>D51*E51</f>
        <v>0.001782</v>
      </c>
      <c r="G51" s="16" t="s">
        <v>182</v>
      </c>
      <c r="H51" s="8" t="s">
        <v>15</v>
      </c>
    </row>
    <row r="52" spans="1:8" ht="12.75">
      <c r="A52" s="68">
        <v>142</v>
      </c>
      <c r="B52" s="9" t="s">
        <v>171</v>
      </c>
      <c r="C52" s="43" t="s">
        <v>183</v>
      </c>
      <c r="D52" s="40">
        <v>0.07</v>
      </c>
      <c r="E52" s="14">
        <v>0</v>
      </c>
      <c r="F52" s="14">
        <f>D52*E52</f>
        <v>0</v>
      </c>
      <c r="G52" s="16" t="s">
        <v>184</v>
      </c>
      <c r="H52" s="8" t="s">
        <v>15</v>
      </c>
    </row>
    <row r="53" spans="1:8" ht="12.75">
      <c r="A53" s="68">
        <v>143</v>
      </c>
      <c r="B53" s="9" t="s">
        <v>171</v>
      </c>
      <c r="C53" s="43" t="s">
        <v>185</v>
      </c>
      <c r="D53" s="40">
        <v>1.42</v>
      </c>
      <c r="E53" s="14">
        <v>5.5</v>
      </c>
      <c r="F53" s="14">
        <v>0</v>
      </c>
      <c r="G53" s="16" t="s">
        <v>186</v>
      </c>
      <c r="H53" s="47" t="s">
        <v>431</v>
      </c>
    </row>
    <row r="54" spans="1:8" ht="12.75">
      <c r="A54" s="68">
        <v>144</v>
      </c>
      <c r="B54" s="9" t="s">
        <v>41</v>
      </c>
      <c r="C54" s="43" t="s">
        <v>187</v>
      </c>
      <c r="D54" s="40">
        <v>0.1785</v>
      </c>
      <c r="E54" s="14">
        <v>0.8</v>
      </c>
      <c r="F54" s="14">
        <v>0</v>
      </c>
      <c r="G54" s="16" t="s">
        <v>55</v>
      </c>
      <c r="H54" s="8" t="s">
        <v>15</v>
      </c>
    </row>
    <row r="55" spans="1:8" ht="38.25">
      <c r="A55" s="68">
        <v>145</v>
      </c>
      <c r="B55" s="9" t="s">
        <v>41</v>
      </c>
      <c r="C55" s="43" t="s">
        <v>188</v>
      </c>
      <c r="D55" s="40">
        <v>0.11</v>
      </c>
      <c r="E55" s="14">
        <v>0.01</v>
      </c>
      <c r="F55" s="14">
        <f>D55*E55</f>
        <v>0.0011</v>
      </c>
      <c r="G55" s="16" t="s">
        <v>42</v>
      </c>
      <c r="H55" s="24" t="s">
        <v>420</v>
      </c>
    </row>
    <row r="56" spans="1:8" ht="12.75">
      <c r="A56" s="68">
        <v>146</v>
      </c>
      <c r="B56" s="9" t="s">
        <v>41</v>
      </c>
      <c r="C56" s="43" t="s">
        <v>189</v>
      </c>
      <c r="D56" s="40">
        <v>0.0342</v>
      </c>
      <c r="E56" s="14">
        <v>0</v>
      </c>
      <c r="F56" s="14">
        <f>D56*E56</f>
        <v>0</v>
      </c>
      <c r="G56" s="16" t="s">
        <v>190</v>
      </c>
      <c r="H56" s="8" t="s">
        <v>15</v>
      </c>
    </row>
    <row r="57" spans="1:8" ht="12.75">
      <c r="A57" s="68">
        <v>147</v>
      </c>
      <c r="B57" s="9" t="s">
        <v>41</v>
      </c>
      <c r="C57" s="43" t="s">
        <v>191</v>
      </c>
      <c r="D57" s="40">
        <v>0.013</v>
      </c>
      <c r="E57" s="14">
        <v>0.01</v>
      </c>
      <c r="F57" s="14">
        <f>D57*E57</f>
        <v>0.00013</v>
      </c>
      <c r="G57" s="16" t="s">
        <v>448</v>
      </c>
      <c r="H57" s="8" t="s">
        <v>15</v>
      </c>
    </row>
    <row r="58" spans="1:8" ht="12.75">
      <c r="A58" s="68">
        <v>148</v>
      </c>
      <c r="B58" s="9" t="s">
        <v>192</v>
      </c>
      <c r="C58" s="43" t="s">
        <v>193</v>
      </c>
      <c r="D58" s="40">
        <v>0.0149</v>
      </c>
      <c r="E58" s="14">
        <v>0</v>
      </c>
      <c r="F58" s="14">
        <f>D58*E58</f>
        <v>0</v>
      </c>
      <c r="G58" s="16" t="s">
        <v>194</v>
      </c>
      <c r="H58" s="8" t="s">
        <v>15</v>
      </c>
    </row>
    <row r="59" spans="1:8" ht="12.75">
      <c r="A59" s="68">
        <v>149</v>
      </c>
      <c r="B59" s="9" t="s">
        <v>192</v>
      </c>
      <c r="C59" s="43" t="s">
        <v>195</v>
      </c>
      <c r="D59" s="40">
        <v>0.2451</v>
      </c>
      <c r="E59" s="14">
        <v>0</v>
      </c>
      <c r="F59" s="14">
        <f>D59*E59</f>
        <v>0</v>
      </c>
      <c r="G59" s="16" t="s">
        <v>196</v>
      </c>
      <c r="H59" s="8" t="s">
        <v>15</v>
      </c>
    </row>
    <row r="60" spans="1:8" ht="12.75">
      <c r="A60" s="68">
        <v>150</v>
      </c>
      <c r="B60" s="9" t="s">
        <v>192</v>
      </c>
      <c r="C60" s="43" t="s">
        <v>197</v>
      </c>
      <c r="D60" s="40">
        <v>6.25</v>
      </c>
      <c r="E60" s="14">
        <v>3</v>
      </c>
      <c r="F60" s="14">
        <v>0</v>
      </c>
      <c r="G60" s="16" t="s">
        <v>198</v>
      </c>
      <c r="H60" s="8" t="s">
        <v>15</v>
      </c>
    </row>
    <row r="61" spans="1:8" ht="12.75">
      <c r="A61" s="68">
        <v>151</v>
      </c>
      <c r="B61" s="9" t="s">
        <v>192</v>
      </c>
      <c r="C61" s="43" t="s">
        <v>199</v>
      </c>
      <c r="D61" s="40">
        <v>0.64</v>
      </c>
      <c r="E61" s="14">
        <v>10</v>
      </c>
      <c r="F61" s="14">
        <v>0</v>
      </c>
      <c r="G61" s="16" t="s">
        <v>200</v>
      </c>
      <c r="H61" s="8" t="s">
        <v>431</v>
      </c>
    </row>
    <row r="62" spans="1:8" ht="12.75">
      <c r="A62" s="68">
        <v>152</v>
      </c>
      <c r="B62" s="9" t="s">
        <v>201</v>
      </c>
      <c r="C62" s="43" t="s">
        <v>202</v>
      </c>
      <c r="D62" s="40">
        <v>1</v>
      </c>
      <c r="E62" s="14">
        <v>0.2</v>
      </c>
      <c r="F62" s="14">
        <v>0</v>
      </c>
      <c r="G62" s="16" t="s">
        <v>55</v>
      </c>
      <c r="H62" s="8" t="s">
        <v>15</v>
      </c>
    </row>
    <row r="63" spans="1:8" ht="12.75">
      <c r="A63" s="68">
        <v>153</v>
      </c>
      <c r="B63" s="9" t="s">
        <v>201</v>
      </c>
      <c r="C63" s="43" t="s">
        <v>203</v>
      </c>
      <c r="D63" s="40">
        <v>14.28</v>
      </c>
      <c r="E63" s="14">
        <v>2.5</v>
      </c>
      <c r="F63" s="14">
        <v>0</v>
      </c>
      <c r="G63" s="9" t="s">
        <v>204</v>
      </c>
      <c r="H63" s="8" t="s">
        <v>15</v>
      </c>
    </row>
    <row r="64" spans="1:8" ht="38.25">
      <c r="A64" s="68">
        <v>154</v>
      </c>
      <c r="B64" s="9" t="s">
        <v>201</v>
      </c>
      <c r="C64" s="43" t="s">
        <v>193</v>
      </c>
      <c r="D64" s="40">
        <v>0.87</v>
      </c>
      <c r="E64" s="14">
        <v>0.5</v>
      </c>
      <c r="F64" s="14">
        <v>0</v>
      </c>
      <c r="G64" s="16" t="s">
        <v>194</v>
      </c>
      <c r="H64" s="24" t="s">
        <v>420</v>
      </c>
    </row>
    <row r="65" spans="1:8" ht="12.75">
      <c r="A65" s="68">
        <v>155</v>
      </c>
      <c r="B65" s="9" t="s">
        <v>201</v>
      </c>
      <c r="C65" s="43" t="s">
        <v>205</v>
      </c>
      <c r="D65" s="40">
        <v>0.92</v>
      </c>
      <c r="E65" s="14">
        <v>0.55</v>
      </c>
      <c r="F65" s="14">
        <v>0</v>
      </c>
      <c r="G65" s="16" t="s">
        <v>194</v>
      </c>
      <c r="H65" s="8" t="s">
        <v>15</v>
      </c>
    </row>
    <row r="66" spans="1:8" ht="12.75">
      <c r="A66" s="68">
        <v>156</v>
      </c>
      <c r="B66" s="9" t="s">
        <v>201</v>
      </c>
      <c r="C66" s="43" t="s">
        <v>206</v>
      </c>
      <c r="D66" s="40">
        <v>0.34</v>
      </c>
      <c r="E66" s="14">
        <v>0.2</v>
      </c>
      <c r="F66" s="14">
        <v>0</v>
      </c>
      <c r="G66" s="16" t="s">
        <v>194</v>
      </c>
      <c r="H66" s="8" t="s">
        <v>15</v>
      </c>
    </row>
    <row r="67" spans="1:8" ht="12.75">
      <c r="A67" s="68">
        <v>157</v>
      </c>
      <c r="B67" s="9" t="s">
        <v>201</v>
      </c>
      <c r="C67" s="43" t="s">
        <v>207</v>
      </c>
      <c r="D67" s="40">
        <v>0.21</v>
      </c>
      <c r="E67" s="14">
        <v>0.1</v>
      </c>
      <c r="F67" s="14">
        <v>0</v>
      </c>
      <c r="G67" s="16" t="s">
        <v>194</v>
      </c>
      <c r="H67" s="8" t="s">
        <v>15</v>
      </c>
    </row>
    <row r="68" spans="1:8" ht="12.75">
      <c r="A68" s="68">
        <v>158</v>
      </c>
      <c r="B68" s="9" t="s">
        <v>201</v>
      </c>
      <c r="C68" s="43" t="s">
        <v>197</v>
      </c>
      <c r="D68" s="40">
        <v>0.0036</v>
      </c>
      <c r="E68" s="14">
        <v>0</v>
      </c>
      <c r="F68" s="14">
        <f>D68*E68</f>
        <v>0</v>
      </c>
      <c r="G68" s="16" t="s">
        <v>91</v>
      </c>
      <c r="H68" s="8" t="s">
        <v>15</v>
      </c>
    </row>
    <row r="69" spans="1:8" ht="12.75">
      <c r="A69" s="68">
        <v>159</v>
      </c>
      <c r="B69" s="9" t="s">
        <v>201</v>
      </c>
      <c r="C69" s="43" t="s">
        <v>208</v>
      </c>
      <c r="D69" s="40">
        <v>0.0364</v>
      </c>
      <c r="E69" s="14">
        <v>0</v>
      </c>
      <c r="F69" s="14">
        <f>D69*E69</f>
        <v>0</v>
      </c>
      <c r="G69" s="16" t="s">
        <v>91</v>
      </c>
      <c r="H69" s="8" t="s">
        <v>15</v>
      </c>
    </row>
    <row r="70" spans="1:8" ht="12.75">
      <c r="A70" s="68">
        <v>160</v>
      </c>
      <c r="B70" s="9" t="s">
        <v>201</v>
      </c>
      <c r="C70" s="43" t="s">
        <v>209</v>
      </c>
      <c r="D70" s="40">
        <v>9.5458</v>
      </c>
      <c r="E70" s="14">
        <v>110</v>
      </c>
      <c r="F70" s="14">
        <v>0</v>
      </c>
      <c r="G70" s="16" t="s">
        <v>210</v>
      </c>
      <c r="H70" s="8" t="s">
        <v>431</v>
      </c>
    </row>
    <row r="71" spans="1:8" ht="12.75">
      <c r="A71" s="68">
        <v>161</v>
      </c>
      <c r="B71" s="9" t="s">
        <v>201</v>
      </c>
      <c r="C71" s="43" t="s">
        <v>211</v>
      </c>
      <c r="D71" s="40">
        <v>0.127</v>
      </c>
      <c r="E71" s="14">
        <v>20</v>
      </c>
      <c r="F71" s="14">
        <v>0</v>
      </c>
      <c r="G71" s="16" t="s">
        <v>212</v>
      </c>
      <c r="H71" s="8" t="s">
        <v>15</v>
      </c>
    </row>
    <row r="72" spans="1:8" ht="12" customHeight="1">
      <c r="A72" s="28"/>
      <c r="B72" s="29"/>
      <c r="C72" s="30"/>
      <c r="D72" s="61">
        <f>SUM(D5:D71)</f>
        <v>52.4804</v>
      </c>
      <c r="E72" s="62">
        <f>SUM(E5:E71)</f>
        <v>11852.020000000004</v>
      </c>
      <c r="F72" s="63">
        <f>SUM(F5:F71)</f>
        <v>0.003012</v>
      </c>
      <c r="G72" s="31"/>
      <c r="H72" s="17"/>
    </row>
    <row r="73" spans="1:8" ht="11.25" customHeight="1" thickBot="1">
      <c r="A73" s="89" t="s">
        <v>1</v>
      </c>
      <c r="B73" s="90"/>
      <c r="C73" s="91"/>
      <c r="D73" s="32">
        <v>37.7004</v>
      </c>
      <c r="E73" s="33">
        <v>1233.2</v>
      </c>
      <c r="F73" s="34">
        <v>7019</v>
      </c>
      <c r="G73" s="31"/>
      <c r="H73" s="17"/>
    </row>
    <row r="74" spans="1:8" ht="13.5" thickBot="1">
      <c r="A74" s="89" t="s">
        <v>2</v>
      </c>
      <c r="B74" s="90"/>
      <c r="C74" s="92"/>
      <c r="D74" s="35">
        <f>SUM(D72:D73)</f>
        <v>90.1808</v>
      </c>
      <c r="E74" s="36">
        <f>SUM(E72:E73)</f>
        <v>13085.220000000005</v>
      </c>
      <c r="F74" s="37">
        <f>SUM(F72:F73)</f>
        <v>7019.003012</v>
      </c>
      <c r="G74" s="19"/>
      <c r="H74" s="12"/>
    </row>
    <row r="75" spans="1:8" ht="12.75">
      <c r="A75" s="3"/>
      <c r="B75" s="3"/>
      <c r="C75" s="3"/>
      <c r="D75" s="93"/>
      <c r="E75" s="94"/>
      <c r="F75" s="13"/>
      <c r="G75" s="19"/>
      <c r="H75" s="3"/>
    </row>
    <row r="76" spans="1:7" ht="12.75">
      <c r="A76" s="1"/>
      <c r="B76" s="1"/>
      <c r="C76" s="1"/>
      <c r="D76" s="1"/>
      <c r="E76" s="1"/>
      <c r="F76" s="1"/>
      <c r="G76" s="1"/>
    </row>
    <row r="77" ht="12.75">
      <c r="A77" s="3"/>
    </row>
  </sheetData>
  <mergeCells count="3">
    <mergeCell ref="A73:C73"/>
    <mergeCell ref="A74:C74"/>
    <mergeCell ref="D75:E7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26">
      <selection activeCell="A47" sqref="A47"/>
    </sheetView>
  </sheetViews>
  <sheetFormatPr defaultColWidth="9.00390625" defaultRowHeight="12.75"/>
  <cols>
    <col min="1" max="1" width="5.00390625" style="0" customWidth="1"/>
    <col min="2" max="2" width="18.25390625" style="0" customWidth="1"/>
    <col min="3" max="3" width="6.875" style="0" customWidth="1"/>
    <col min="4" max="4" width="9.25390625" style="0" customWidth="1"/>
    <col min="5" max="5" width="9.875" style="0" customWidth="1"/>
    <col min="6" max="6" width="8.875" style="0" customWidth="1"/>
    <col min="7" max="7" width="21.75390625" style="0" customWidth="1"/>
    <col min="8" max="8" width="12.375" style="0" customWidth="1"/>
  </cols>
  <sheetData>
    <row r="1" spans="1:7" ht="15">
      <c r="A1" s="26"/>
      <c r="B1" s="26"/>
      <c r="C1" s="3"/>
      <c r="D1" s="3"/>
      <c r="E1" s="25"/>
      <c r="F1" s="25"/>
      <c r="G1" s="25"/>
    </row>
    <row r="2" spans="1:8" ht="15">
      <c r="A2" s="26"/>
      <c r="B2" s="26"/>
      <c r="C2" s="3"/>
      <c r="D2" s="3"/>
      <c r="E2" s="3"/>
      <c r="F2" s="3"/>
      <c r="G2" s="4"/>
      <c r="H2" s="38" t="s">
        <v>426</v>
      </c>
    </row>
    <row r="3" spans="1:7" ht="6" customHeight="1" hidden="1">
      <c r="A3" s="3"/>
      <c r="B3" s="3"/>
      <c r="C3" s="3"/>
      <c r="D3" s="3"/>
      <c r="E3" s="3"/>
      <c r="F3" s="3"/>
      <c r="G3" s="3"/>
    </row>
    <row r="4" spans="1:7" ht="1.5" customHeight="1" hidden="1">
      <c r="A4" s="3"/>
      <c r="B4" s="3"/>
      <c r="C4" s="3"/>
      <c r="D4" s="5"/>
      <c r="E4" s="5"/>
      <c r="F4" s="5"/>
      <c r="G4" s="3"/>
    </row>
    <row r="5" spans="1:7" ht="12" customHeight="1">
      <c r="A5" s="17"/>
      <c r="B5" s="17"/>
      <c r="C5" s="17"/>
      <c r="D5" s="17"/>
      <c r="E5" s="17"/>
      <c r="F5" s="17"/>
      <c r="G5" s="17"/>
    </row>
    <row r="6" spans="1:8" ht="36" customHeight="1">
      <c r="A6" s="67">
        <v>162</v>
      </c>
      <c r="B6" s="6" t="s">
        <v>213</v>
      </c>
      <c r="C6" s="43" t="s">
        <v>205</v>
      </c>
      <c r="D6" s="40">
        <v>0.3065</v>
      </c>
      <c r="E6" s="7">
        <v>150</v>
      </c>
      <c r="F6" s="14">
        <v>0</v>
      </c>
      <c r="G6" s="39" t="s">
        <v>214</v>
      </c>
      <c r="H6" s="24" t="s">
        <v>420</v>
      </c>
    </row>
    <row r="7" spans="1:8" ht="12.75">
      <c r="A7" s="67">
        <v>163</v>
      </c>
      <c r="B7" s="6" t="s">
        <v>213</v>
      </c>
      <c r="C7" s="43" t="s">
        <v>215</v>
      </c>
      <c r="D7" s="40">
        <v>0.44</v>
      </c>
      <c r="E7" s="7">
        <v>12</v>
      </c>
      <c r="F7" s="14">
        <v>0</v>
      </c>
      <c r="G7" s="39" t="s">
        <v>216</v>
      </c>
      <c r="H7" s="8" t="s">
        <v>431</v>
      </c>
    </row>
    <row r="8" spans="1:8" ht="12.75">
      <c r="A8" s="67">
        <v>164</v>
      </c>
      <c r="B8" s="6" t="s">
        <v>213</v>
      </c>
      <c r="C8" s="43" t="s">
        <v>217</v>
      </c>
      <c r="D8" s="40">
        <v>0.1342</v>
      </c>
      <c r="E8" s="7">
        <v>25</v>
      </c>
      <c r="F8" s="14">
        <v>0</v>
      </c>
      <c r="G8" s="39" t="s">
        <v>218</v>
      </c>
      <c r="H8" s="8" t="s">
        <v>15</v>
      </c>
    </row>
    <row r="9" spans="1:8" ht="12.75">
      <c r="A9" s="67">
        <v>165</v>
      </c>
      <c r="B9" s="6" t="s">
        <v>213</v>
      </c>
      <c r="C9" s="43" t="s">
        <v>219</v>
      </c>
      <c r="D9" s="40">
        <v>0.0188</v>
      </c>
      <c r="E9" s="7">
        <v>0</v>
      </c>
      <c r="F9" s="14">
        <f>D9*E9</f>
        <v>0</v>
      </c>
      <c r="G9" s="39" t="s">
        <v>218</v>
      </c>
      <c r="H9" s="8" t="s">
        <v>15</v>
      </c>
    </row>
    <row r="10" spans="1:8" ht="12.75">
      <c r="A10" s="67">
        <v>166</v>
      </c>
      <c r="B10" s="6" t="s">
        <v>213</v>
      </c>
      <c r="C10" s="43" t="s">
        <v>220</v>
      </c>
      <c r="D10" s="40">
        <v>0.1</v>
      </c>
      <c r="E10" s="7">
        <v>0.1</v>
      </c>
      <c r="F10" s="14">
        <v>0</v>
      </c>
      <c r="G10" s="39" t="s">
        <v>221</v>
      </c>
      <c r="H10" s="8" t="s">
        <v>15</v>
      </c>
    </row>
    <row r="11" spans="1:8" ht="12.75">
      <c r="A11" s="67">
        <v>167</v>
      </c>
      <c r="B11" s="6" t="s">
        <v>213</v>
      </c>
      <c r="C11" s="43" t="s">
        <v>222</v>
      </c>
      <c r="D11" s="40">
        <v>0.22</v>
      </c>
      <c r="E11" s="7">
        <v>0.05</v>
      </c>
      <c r="F11" s="14">
        <v>0</v>
      </c>
      <c r="G11" s="39" t="s">
        <v>223</v>
      </c>
      <c r="H11" s="8" t="s">
        <v>15</v>
      </c>
    </row>
    <row r="12" spans="1:8" ht="36.75" customHeight="1">
      <c r="A12" s="67">
        <v>168</v>
      </c>
      <c r="B12" s="6" t="s">
        <v>40</v>
      </c>
      <c r="C12" s="50" t="s">
        <v>224</v>
      </c>
      <c r="D12" s="40">
        <v>0.0393</v>
      </c>
      <c r="E12" s="7">
        <v>0</v>
      </c>
      <c r="F12" s="14">
        <f>D12*E12</f>
        <v>0</v>
      </c>
      <c r="G12" s="39" t="s">
        <v>450</v>
      </c>
      <c r="H12" s="24" t="s">
        <v>420</v>
      </c>
    </row>
    <row r="13" spans="1:8" ht="12.75">
      <c r="A13" s="67">
        <v>169</v>
      </c>
      <c r="B13" s="6" t="s">
        <v>40</v>
      </c>
      <c r="C13" s="43" t="s">
        <v>226</v>
      </c>
      <c r="D13" s="40">
        <v>0.0505</v>
      </c>
      <c r="E13" s="7">
        <v>0</v>
      </c>
      <c r="F13" s="14">
        <f>D13*E13</f>
        <v>0</v>
      </c>
      <c r="G13" s="39" t="s">
        <v>451</v>
      </c>
      <c r="H13" s="8" t="s">
        <v>15</v>
      </c>
    </row>
    <row r="14" spans="1:8" ht="12.75">
      <c r="A14" s="67">
        <v>170</v>
      </c>
      <c r="B14" s="6" t="s">
        <v>40</v>
      </c>
      <c r="C14" s="43" t="s">
        <v>227</v>
      </c>
      <c r="D14" s="40">
        <v>0.0424</v>
      </c>
      <c r="E14" s="7">
        <v>0</v>
      </c>
      <c r="F14" s="14">
        <f>D14*E14</f>
        <v>0</v>
      </c>
      <c r="G14" s="39" t="s">
        <v>451</v>
      </c>
      <c r="H14" s="8" t="s">
        <v>15</v>
      </c>
    </row>
    <row r="15" spans="1:8" ht="12.75">
      <c r="A15" s="67">
        <v>171</v>
      </c>
      <c r="B15" s="6" t="s">
        <v>40</v>
      </c>
      <c r="C15" s="43" t="s">
        <v>228</v>
      </c>
      <c r="D15" s="40">
        <v>0.2158</v>
      </c>
      <c r="E15" s="7">
        <v>0</v>
      </c>
      <c r="F15" s="14">
        <f>D15*E15</f>
        <v>0</v>
      </c>
      <c r="G15" s="39" t="s">
        <v>42</v>
      </c>
      <c r="H15" s="8" t="s">
        <v>15</v>
      </c>
    </row>
    <row r="16" spans="1:8" ht="12.75">
      <c r="A16" s="67">
        <v>172</v>
      </c>
      <c r="B16" s="6" t="s">
        <v>40</v>
      </c>
      <c r="C16" s="43" t="s">
        <v>229</v>
      </c>
      <c r="D16" s="40">
        <v>0.13</v>
      </c>
      <c r="E16" s="7">
        <v>1.3</v>
      </c>
      <c r="F16" s="14">
        <v>0</v>
      </c>
      <c r="G16" s="45" t="s">
        <v>55</v>
      </c>
      <c r="H16" s="8" t="s">
        <v>431</v>
      </c>
    </row>
    <row r="17" spans="1:8" ht="38.25" customHeight="1">
      <c r="A17" s="67">
        <v>173</v>
      </c>
      <c r="B17" s="6" t="s">
        <v>40</v>
      </c>
      <c r="C17" s="43" t="s">
        <v>230</v>
      </c>
      <c r="D17" s="40">
        <v>0.16</v>
      </c>
      <c r="E17" s="7">
        <v>1.7</v>
      </c>
      <c r="F17" s="14">
        <v>0</v>
      </c>
      <c r="G17" s="45" t="s">
        <v>231</v>
      </c>
      <c r="H17" s="24" t="s">
        <v>420</v>
      </c>
    </row>
    <row r="18" spans="1:8" ht="12.75">
      <c r="A18" s="67">
        <v>174</v>
      </c>
      <c r="B18" s="6" t="s">
        <v>40</v>
      </c>
      <c r="C18" s="43" t="s">
        <v>232</v>
      </c>
      <c r="D18" s="40">
        <v>0.05</v>
      </c>
      <c r="E18" s="7">
        <v>0.5</v>
      </c>
      <c r="F18" s="14">
        <v>0</v>
      </c>
      <c r="G18" s="45" t="s">
        <v>231</v>
      </c>
      <c r="H18" s="8" t="s">
        <v>15</v>
      </c>
    </row>
    <row r="19" spans="1:8" ht="12.75">
      <c r="A19" s="67">
        <v>175</v>
      </c>
      <c r="B19" s="6" t="s">
        <v>40</v>
      </c>
      <c r="C19" s="43" t="s">
        <v>233</v>
      </c>
      <c r="D19" s="40">
        <v>0.09</v>
      </c>
      <c r="E19" s="7">
        <v>1</v>
      </c>
      <c r="F19" s="14">
        <v>0</v>
      </c>
      <c r="G19" s="45" t="s">
        <v>231</v>
      </c>
      <c r="H19" s="8" t="s">
        <v>15</v>
      </c>
    </row>
    <row r="20" spans="1:8" ht="12.75">
      <c r="A20" s="67">
        <v>176</v>
      </c>
      <c r="B20" s="6" t="s">
        <v>40</v>
      </c>
      <c r="C20" s="43" t="s">
        <v>234</v>
      </c>
      <c r="D20" s="40">
        <v>0.71</v>
      </c>
      <c r="E20" s="7">
        <v>0.06</v>
      </c>
      <c r="F20" s="14">
        <v>0</v>
      </c>
      <c r="G20" s="45" t="s">
        <v>225</v>
      </c>
      <c r="H20" s="8" t="s">
        <v>15</v>
      </c>
    </row>
    <row r="21" spans="1:8" ht="12.75">
      <c r="A21" s="67">
        <v>177</v>
      </c>
      <c r="B21" s="6" t="s">
        <v>40</v>
      </c>
      <c r="C21" s="43" t="s">
        <v>235</v>
      </c>
      <c r="D21" s="40">
        <v>0.47</v>
      </c>
      <c r="E21" s="7">
        <v>0.03</v>
      </c>
      <c r="F21" s="14">
        <v>0</v>
      </c>
      <c r="G21" s="45" t="s">
        <v>184</v>
      </c>
      <c r="H21" s="8" t="s">
        <v>15</v>
      </c>
    </row>
    <row r="22" spans="1:8" ht="12.75">
      <c r="A22" s="67">
        <v>178</v>
      </c>
      <c r="B22" s="6" t="s">
        <v>40</v>
      </c>
      <c r="C22" s="43" t="s">
        <v>236</v>
      </c>
      <c r="D22" s="40">
        <v>0.73</v>
      </c>
      <c r="E22" s="7">
        <v>0.2</v>
      </c>
      <c r="F22" s="14">
        <v>0</v>
      </c>
      <c r="G22" s="45" t="s">
        <v>237</v>
      </c>
      <c r="H22" s="8" t="s">
        <v>15</v>
      </c>
    </row>
    <row r="23" spans="1:8" ht="12.75">
      <c r="A23" s="67">
        <v>179</v>
      </c>
      <c r="B23" s="6" t="s">
        <v>40</v>
      </c>
      <c r="C23" s="43" t="s">
        <v>238</v>
      </c>
      <c r="D23" s="40">
        <v>0.08</v>
      </c>
      <c r="E23" s="7">
        <v>0</v>
      </c>
      <c r="F23" s="14">
        <f>D23*E23</f>
        <v>0</v>
      </c>
      <c r="G23" s="45" t="s">
        <v>42</v>
      </c>
      <c r="H23" s="8" t="s">
        <v>15</v>
      </c>
    </row>
    <row r="24" spans="1:8" ht="12.75">
      <c r="A24" s="67">
        <v>180</v>
      </c>
      <c r="B24" s="6" t="s">
        <v>40</v>
      </c>
      <c r="C24" s="43" t="s">
        <v>239</v>
      </c>
      <c r="D24" s="40">
        <v>0.64</v>
      </c>
      <c r="E24" s="7">
        <v>1</v>
      </c>
      <c r="F24" s="14">
        <v>0</v>
      </c>
      <c r="G24" s="45" t="s">
        <v>184</v>
      </c>
      <c r="H24" s="8" t="s">
        <v>15</v>
      </c>
    </row>
    <row r="25" spans="1:8" ht="12.75">
      <c r="A25" s="67">
        <v>181</v>
      </c>
      <c r="B25" s="6" t="s">
        <v>40</v>
      </c>
      <c r="C25" s="43" t="s">
        <v>240</v>
      </c>
      <c r="D25" s="40">
        <v>0.26</v>
      </c>
      <c r="E25" s="7">
        <v>1</v>
      </c>
      <c r="F25" s="14">
        <v>0</v>
      </c>
      <c r="G25" s="45" t="s">
        <v>55</v>
      </c>
      <c r="H25" s="8" t="s">
        <v>431</v>
      </c>
    </row>
    <row r="26" spans="1:8" ht="12.75">
      <c r="A26" s="67">
        <v>182</v>
      </c>
      <c r="B26" s="6" t="s">
        <v>40</v>
      </c>
      <c r="C26" s="43" t="s">
        <v>241</v>
      </c>
      <c r="D26" s="40">
        <v>0.1</v>
      </c>
      <c r="E26" s="7">
        <v>10</v>
      </c>
      <c r="F26" s="14">
        <v>0</v>
      </c>
      <c r="G26" s="45" t="s">
        <v>242</v>
      </c>
      <c r="H26" s="8" t="s">
        <v>15</v>
      </c>
    </row>
    <row r="27" spans="1:8" ht="12.75">
      <c r="A27" s="67">
        <v>183</v>
      </c>
      <c r="B27" s="6" t="s">
        <v>40</v>
      </c>
      <c r="C27" s="43" t="s">
        <v>243</v>
      </c>
      <c r="D27" s="40">
        <v>0.42</v>
      </c>
      <c r="E27" s="7">
        <v>5.2</v>
      </c>
      <c r="F27" s="14">
        <v>0</v>
      </c>
      <c r="G27" s="45" t="s">
        <v>244</v>
      </c>
      <c r="H27" s="8" t="s">
        <v>15</v>
      </c>
    </row>
    <row r="28" spans="1:8" ht="12.75">
      <c r="A28" s="67">
        <v>184</v>
      </c>
      <c r="B28" s="6" t="s">
        <v>40</v>
      </c>
      <c r="C28" s="43" t="s">
        <v>245</v>
      </c>
      <c r="D28" s="40">
        <v>0.39</v>
      </c>
      <c r="E28" s="7">
        <v>5</v>
      </c>
      <c r="F28" s="14">
        <v>0</v>
      </c>
      <c r="G28" s="45" t="s">
        <v>246</v>
      </c>
      <c r="H28" s="8" t="s">
        <v>15</v>
      </c>
    </row>
    <row r="29" spans="1:8" ht="12.75">
      <c r="A29" s="67">
        <v>185</v>
      </c>
      <c r="B29" s="6" t="s">
        <v>40</v>
      </c>
      <c r="C29" s="43" t="s">
        <v>247</v>
      </c>
      <c r="D29" s="40">
        <v>0.08</v>
      </c>
      <c r="E29" s="7">
        <v>2.7</v>
      </c>
      <c r="F29" s="14">
        <v>0</v>
      </c>
      <c r="G29" s="45" t="s">
        <v>248</v>
      </c>
      <c r="H29" s="8" t="s">
        <v>15</v>
      </c>
    </row>
    <row r="30" spans="1:8" ht="36" customHeight="1">
      <c r="A30" s="67">
        <v>186</v>
      </c>
      <c r="B30" s="6" t="s">
        <v>40</v>
      </c>
      <c r="C30" s="43" t="s">
        <v>217</v>
      </c>
      <c r="D30" s="40">
        <v>0.02</v>
      </c>
      <c r="E30" s="7">
        <v>0.1</v>
      </c>
      <c r="F30" s="14">
        <v>0</v>
      </c>
      <c r="G30" s="45" t="s">
        <v>184</v>
      </c>
      <c r="H30" s="24" t="s">
        <v>420</v>
      </c>
    </row>
    <row r="31" spans="1:8" ht="12.75">
      <c r="A31" s="67">
        <v>187</v>
      </c>
      <c r="B31" s="6" t="s">
        <v>249</v>
      </c>
      <c r="C31" s="43" t="s">
        <v>250</v>
      </c>
      <c r="D31" s="40">
        <v>0.86</v>
      </c>
      <c r="E31" s="7">
        <v>0.1</v>
      </c>
      <c r="F31" s="14">
        <v>0</v>
      </c>
      <c r="G31" s="45" t="s">
        <v>237</v>
      </c>
      <c r="H31" s="8" t="s">
        <v>15</v>
      </c>
    </row>
    <row r="32" spans="1:8" ht="12.75">
      <c r="A32" s="67">
        <v>188</v>
      </c>
      <c r="B32" s="6" t="s">
        <v>249</v>
      </c>
      <c r="C32" s="43" t="s">
        <v>251</v>
      </c>
      <c r="D32" s="40">
        <v>0.2516</v>
      </c>
      <c r="E32" s="7">
        <v>2.93</v>
      </c>
      <c r="F32" s="14">
        <v>0</v>
      </c>
      <c r="G32" s="45" t="s">
        <v>252</v>
      </c>
      <c r="H32" s="8" t="s">
        <v>15</v>
      </c>
    </row>
    <row r="33" spans="1:8" ht="25.5">
      <c r="A33" s="67">
        <v>189</v>
      </c>
      <c r="B33" s="6" t="s">
        <v>253</v>
      </c>
      <c r="C33" s="43" t="s">
        <v>254</v>
      </c>
      <c r="D33" s="40">
        <v>0.1</v>
      </c>
      <c r="E33" s="7">
        <v>0</v>
      </c>
      <c r="F33" s="14">
        <f>D33*E33</f>
        <v>0</v>
      </c>
      <c r="G33" s="46" t="s">
        <v>452</v>
      </c>
      <c r="H33" s="8" t="s">
        <v>15</v>
      </c>
    </row>
    <row r="34" spans="1:8" ht="12.75">
      <c r="A34" s="67">
        <v>190</v>
      </c>
      <c r="B34" s="6" t="s">
        <v>253</v>
      </c>
      <c r="C34" s="43" t="s">
        <v>255</v>
      </c>
      <c r="D34" s="40">
        <v>0.47</v>
      </c>
      <c r="E34" s="7">
        <v>2.5</v>
      </c>
      <c r="F34" s="14">
        <v>0</v>
      </c>
      <c r="G34" s="45" t="s">
        <v>55</v>
      </c>
      <c r="H34" s="8" t="s">
        <v>431</v>
      </c>
    </row>
    <row r="35" spans="1:8" ht="12.75">
      <c r="A35" s="67">
        <v>191</v>
      </c>
      <c r="B35" s="6" t="s">
        <v>253</v>
      </c>
      <c r="C35" s="43" t="s">
        <v>256</v>
      </c>
      <c r="D35" s="40">
        <v>1.88</v>
      </c>
      <c r="E35" s="7">
        <v>3</v>
      </c>
      <c r="F35" s="14">
        <v>0</v>
      </c>
      <c r="G35" s="45" t="s">
        <v>55</v>
      </c>
      <c r="H35" s="8" t="s">
        <v>15</v>
      </c>
    </row>
    <row r="36" spans="1:8" ht="12.75">
      <c r="A36" s="67">
        <v>192</v>
      </c>
      <c r="B36" s="6" t="s">
        <v>253</v>
      </c>
      <c r="C36" s="43" t="s">
        <v>257</v>
      </c>
      <c r="D36" s="40">
        <v>0.36</v>
      </c>
      <c r="E36" s="7">
        <v>0.8</v>
      </c>
      <c r="F36" s="14">
        <v>0</v>
      </c>
      <c r="G36" s="45" t="s">
        <v>258</v>
      </c>
      <c r="H36" s="8" t="s">
        <v>15</v>
      </c>
    </row>
    <row r="37" spans="1:8" ht="12.75">
      <c r="A37" s="67">
        <v>193</v>
      </c>
      <c r="B37" s="6" t="s">
        <v>253</v>
      </c>
      <c r="C37" s="43" t="s">
        <v>259</v>
      </c>
      <c r="D37" s="40">
        <v>0.12</v>
      </c>
      <c r="E37" s="7">
        <v>0.8</v>
      </c>
      <c r="F37" s="14">
        <v>0</v>
      </c>
      <c r="G37" s="45" t="s">
        <v>184</v>
      </c>
      <c r="H37" s="8" t="s">
        <v>15</v>
      </c>
    </row>
    <row r="38" spans="1:8" ht="12.75">
      <c r="A38" s="67">
        <v>194</v>
      </c>
      <c r="B38" s="6" t="s">
        <v>253</v>
      </c>
      <c r="C38" s="43" t="s">
        <v>260</v>
      </c>
      <c r="D38" s="40">
        <v>0.46</v>
      </c>
      <c r="E38" s="7">
        <v>4</v>
      </c>
      <c r="F38" s="14">
        <v>0</v>
      </c>
      <c r="G38" s="45" t="s">
        <v>261</v>
      </c>
      <c r="H38" s="8" t="s">
        <v>15</v>
      </c>
    </row>
    <row r="39" spans="1:8" ht="35.25" customHeight="1">
      <c r="A39" s="67">
        <v>195</v>
      </c>
      <c r="B39" s="6" t="s">
        <v>253</v>
      </c>
      <c r="C39" s="43" t="s">
        <v>262</v>
      </c>
      <c r="D39" s="40">
        <v>0.02</v>
      </c>
      <c r="E39" s="7">
        <v>0</v>
      </c>
      <c r="F39" s="14">
        <f>D39*E39</f>
        <v>0</v>
      </c>
      <c r="G39" s="45" t="s">
        <v>42</v>
      </c>
      <c r="H39" s="24" t="s">
        <v>420</v>
      </c>
    </row>
    <row r="40" spans="1:8" ht="12.75">
      <c r="A40" s="67">
        <v>196</v>
      </c>
      <c r="B40" s="6" t="s">
        <v>253</v>
      </c>
      <c r="C40" s="43" t="s">
        <v>263</v>
      </c>
      <c r="D40" s="40">
        <v>0.41</v>
      </c>
      <c r="E40" s="7">
        <v>0.2</v>
      </c>
      <c r="F40" s="14">
        <v>0</v>
      </c>
      <c r="G40" s="16" t="s">
        <v>42</v>
      </c>
      <c r="H40" s="8" t="s">
        <v>15</v>
      </c>
    </row>
    <row r="41" spans="1:8" ht="12.75">
      <c r="A41" s="67">
        <v>197</v>
      </c>
      <c r="B41" s="6" t="s">
        <v>253</v>
      </c>
      <c r="C41" s="43" t="s">
        <v>264</v>
      </c>
      <c r="D41" s="40">
        <v>0.39</v>
      </c>
      <c r="E41" s="7">
        <v>0.6</v>
      </c>
      <c r="F41" s="14">
        <v>0</v>
      </c>
      <c r="G41" s="16" t="s">
        <v>265</v>
      </c>
      <c r="H41" s="8" t="s">
        <v>15</v>
      </c>
    </row>
    <row r="42" spans="1:8" ht="12.75">
      <c r="A42" s="67">
        <v>198</v>
      </c>
      <c r="B42" s="6" t="s">
        <v>253</v>
      </c>
      <c r="C42" s="43" t="s">
        <v>250</v>
      </c>
      <c r="D42" s="40">
        <v>0.04</v>
      </c>
      <c r="E42" s="7">
        <v>0</v>
      </c>
      <c r="F42" s="14">
        <f>D42*E42</f>
        <v>0</v>
      </c>
      <c r="G42" s="16" t="s">
        <v>42</v>
      </c>
      <c r="H42" s="8" t="s">
        <v>15</v>
      </c>
    </row>
    <row r="43" spans="1:8" ht="12.75">
      <c r="A43" s="67">
        <v>199</v>
      </c>
      <c r="B43" s="6" t="s">
        <v>253</v>
      </c>
      <c r="C43" s="43" t="s">
        <v>266</v>
      </c>
      <c r="D43" s="40">
        <v>0.14</v>
      </c>
      <c r="E43" s="7">
        <v>0.04</v>
      </c>
      <c r="F43" s="14">
        <v>0</v>
      </c>
      <c r="G43" s="16" t="s">
        <v>267</v>
      </c>
      <c r="H43" s="8" t="s">
        <v>15</v>
      </c>
    </row>
    <row r="44" spans="1:8" ht="12.75">
      <c r="A44" s="67">
        <v>200</v>
      </c>
      <c r="B44" s="6" t="s">
        <v>253</v>
      </c>
      <c r="C44" s="43" t="s">
        <v>185</v>
      </c>
      <c r="D44" s="40">
        <v>0.37</v>
      </c>
      <c r="E44" s="7">
        <v>0.06</v>
      </c>
      <c r="F44" s="14">
        <v>0</v>
      </c>
      <c r="G44" s="16" t="s">
        <v>267</v>
      </c>
      <c r="H44" s="8" t="s">
        <v>15</v>
      </c>
    </row>
    <row r="45" spans="1:8" ht="12.75">
      <c r="A45" s="67">
        <v>201</v>
      </c>
      <c r="B45" s="6" t="s">
        <v>253</v>
      </c>
      <c r="C45" s="43" t="s">
        <v>268</v>
      </c>
      <c r="D45" s="40">
        <v>0.04</v>
      </c>
      <c r="E45" s="7">
        <v>0.02</v>
      </c>
      <c r="F45" s="14">
        <v>0</v>
      </c>
      <c r="G45" s="16" t="s">
        <v>60</v>
      </c>
      <c r="H45" s="8" t="s">
        <v>15</v>
      </c>
    </row>
    <row r="46" spans="1:8" ht="12.75">
      <c r="A46" s="67">
        <v>202</v>
      </c>
      <c r="B46" s="6" t="s">
        <v>253</v>
      </c>
      <c r="C46" s="43" t="s">
        <v>269</v>
      </c>
      <c r="D46" s="40">
        <v>0.06</v>
      </c>
      <c r="E46" s="7">
        <v>0.02</v>
      </c>
      <c r="F46" s="14">
        <f>D46*E46</f>
        <v>0.0012</v>
      </c>
      <c r="G46" s="16" t="s">
        <v>60</v>
      </c>
      <c r="H46" s="8" t="s">
        <v>15</v>
      </c>
    </row>
    <row r="47" spans="1:8" ht="12.75">
      <c r="A47" s="67">
        <v>203</v>
      </c>
      <c r="B47" s="6" t="s">
        <v>253</v>
      </c>
      <c r="C47" s="43" t="s">
        <v>270</v>
      </c>
      <c r="D47" s="40">
        <v>0.91</v>
      </c>
      <c r="E47" s="7">
        <v>3</v>
      </c>
      <c r="F47" s="14">
        <v>0</v>
      </c>
      <c r="G47" s="16" t="s">
        <v>271</v>
      </c>
      <c r="H47" s="8" t="s">
        <v>15</v>
      </c>
    </row>
    <row r="48" spans="1:8" ht="12" customHeight="1">
      <c r="A48" s="28"/>
      <c r="B48" s="29"/>
      <c r="C48" s="30"/>
      <c r="D48" s="61">
        <f>SUM(D6:D47)</f>
        <v>12.779099999999996</v>
      </c>
      <c r="E48" s="62">
        <f>SUM(E6:E47)</f>
        <v>235.01</v>
      </c>
      <c r="F48" s="63">
        <v>0</v>
      </c>
      <c r="G48" s="31"/>
      <c r="H48" s="17"/>
    </row>
    <row r="49" spans="1:8" ht="13.5" customHeight="1">
      <c r="A49" s="83" t="s">
        <v>1</v>
      </c>
      <c r="B49" s="83"/>
      <c r="C49" s="83"/>
      <c r="D49" s="23">
        <v>90.1808</v>
      </c>
      <c r="E49" s="7">
        <v>13085.22</v>
      </c>
      <c r="F49" s="15">
        <v>7019</v>
      </c>
      <c r="G49" s="31"/>
      <c r="H49" s="17"/>
    </row>
    <row r="50" spans="1:8" ht="12.75">
      <c r="A50" s="83" t="s">
        <v>2</v>
      </c>
      <c r="B50" s="83"/>
      <c r="C50" s="83"/>
      <c r="D50" s="60">
        <f>SUM(D48:D49)</f>
        <v>102.9599</v>
      </c>
      <c r="E50" s="58">
        <f>SUM(E48:E49)</f>
        <v>13320.23</v>
      </c>
      <c r="F50" s="59">
        <f>SUM(F48:F49)</f>
        <v>7019</v>
      </c>
      <c r="G50" s="19"/>
      <c r="H50" s="12"/>
    </row>
    <row r="51" spans="1:8" ht="12.75">
      <c r="A51" s="3"/>
      <c r="B51" s="3"/>
      <c r="C51" s="48"/>
      <c r="D51" s="88"/>
      <c r="E51" s="88"/>
      <c r="F51" s="19"/>
      <c r="G51" s="19"/>
      <c r="H51" s="3"/>
    </row>
    <row r="52" spans="1:7" ht="12.75">
      <c r="A52" s="1"/>
      <c r="B52" s="1"/>
      <c r="C52" s="1"/>
      <c r="D52" s="1"/>
      <c r="E52" s="1"/>
      <c r="F52" s="1"/>
      <c r="G52" s="1"/>
    </row>
    <row r="53" ht="12.75">
      <c r="A53" s="3"/>
    </row>
  </sheetData>
  <mergeCells count="3">
    <mergeCell ref="A49:C49"/>
    <mergeCell ref="A50:C50"/>
    <mergeCell ref="D51:E5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44">
      <selection activeCell="E72" sqref="E72"/>
    </sheetView>
  </sheetViews>
  <sheetFormatPr defaultColWidth="9.00390625" defaultRowHeight="12.75"/>
  <cols>
    <col min="1" max="1" width="5.00390625" style="0" customWidth="1"/>
    <col min="2" max="2" width="17.00390625" style="0" customWidth="1"/>
    <col min="3" max="3" width="7.25390625" style="0" customWidth="1"/>
    <col min="4" max="4" width="9.25390625" style="0" customWidth="1"/>
    <col min="5" max="5" width="9.375" style="0" customWidth="1"/>
    <col min="6" max="6" width="9.00390625" style="0" customWidth="1"/>
    <col min="7" max="7" width="22.375" style="0" customWidth="1"/>
    <col min="8" max="8" width="12.625" style="0" customWidth="1"/>
  </cols>
  <sheetData>
    <row r="1" spans="1:7" ht="15">
      <c r="A1" s="26"/>
      <c r="B1" s="26"/>
      <c r="C1" s="3"/>
      <c r="D1" s="3"/>
      <c r="E1" s="25"/>
      <c r="F1" s="25"/>
      <c r="G1" s="25"/>
    </row>
    <row r="2" spans="1:8" ht="15">
      <c r="A2" s="26"/>
      <c r="B2" s="26"/>
      <c r="C2" s="3"/>
      <c r="D2" s="3"/>
      <c r="E2" s="3"/>
      <c r="F2" s="3"/>
      <c r="G2" s="4"/>
      <c r="H2" s="38" t="s">
        <v>427</v>
      </c>
    </row>
    <row r="3" spans="1:7" ht="6" customHeight="1" hidden="1">
      <c r="A3" s="3"/>
      <c r="B3" s="3"/>
      <c r="C3" s="3"/>
      <c r="D3" s="3"/>
      <c r="E3" s="3"/>
      <c r="F3" s="3"/>
      <c r="G3" s="3"/>
    </row>
    <row r="4" spans="1:7" ht="1.5" customHeight="1" hidden="1">
      <c r="A4" s="3"/>
      <c r="B4" s="3"/>
      <c r="C4" s="3"/>
      <c r="D4" s="5"/>
      <c r="E4" s="5"/>
      <c r="F4" s="5"/>
      <c r="G4" s="3"/>
    </row>
    <row r="5" spans="1:7" ht="12" customHeight="1">
      <c r="A5" s="17"/>
      <c r="B5" s="17"/>
      <c r="C5" s="17"/>
      <c r="D5" s="17"/>
      <c r="E5" s="17"/>
      <c r="F5" s="17"/>
      <c r="G5" s="17"/>
    </row>
    <row r="6" spans="1:8" ht="36" customHeight="1">
      <c r="A6" s="67">
        <v>204</v>
      </c>
      <c r="B6" s="6" t="s">
        <v>35</v>
      </c>
      <c r="C6" s="21" t="s">
        <v>272</v>
      </c>
      <c r="D6" s="40">
        <v>0.1725</v>
      </c>
      <c r="E6" s="7">
        <v>0</v>
      </c>
      <c r="F6" s="14">
        <f aca="true" t="shared" si="0" ref="F6:F66">D6*E6</f>
        <v>0</v>
      </c>
      <c r="G6" s="39" t="s">
        <v>42</v>
      </c>
      <c r="H6" s="24" t="s">
        <v>420</v>
      </c>
    </row>
    <row r="7" spans="1:8" ht="12.75">
      <c r="A7" s="67">
        <v>205</v>
      </c>
      <c r="B7" s="6" t="s">
        <v>35</v>
      </c>
      <c r="C7" s="21" t="s">
        <v>273</v>
      </c>
      <c r="D7" s="40">
        <v>0.089</v>
      </c>
      <c r="E7" s="7">
        <v>15</v>
      </c>
      <c r="F7" s="14">
        <v>0</v>
      </c>
      <c r="G7" s="39" t="s">
        <v>274</v>
      </c>
      <c r="H7" s="8" t="s">
        <v>15</v>
      </c>
    </row>
    <row r="8" spans="1:8" ht="12.75">
      <c r="A8" s="67">
        <v>206</v>
      </c>
      <c r="B8" s="6" t="s">
        <v>35</v>
      </c>
      <c r="C8" s="43" t="s">
        <v>276</v>
      </c>
      <c r="D8" s="40">
        <v>0.017</v>
      </c>
      <c r="E8" s="7">
        <v>0</v>
      </c>
      <c r="F8" s="14">
        <f t="shared" si="0"/>
        <v>0</v>
      </c>
      <c r="G8" s="39" t="s">
        <v>275</v>
      </c>
      <c r="H8" s="8" t="s">
        <v>15</v>
      </c>
    </row>
    <row r="9" spans="1:8" ht="12.75">
      <c r="A9" s="67">
        <v>207</v>
      </c>
      <c r="B9" s="6" t="s">
        <v>35</v>
      </c>
      <c r="C9" s="43" t="s">
        <v>19</v>
      </c>
      <c r="D9" s="40">
        <v>0.3633</v>
      </c>
      <c r="E9" s="7">
        <v>0</v>
      </c>
      <c r="F9" s="14">
        <f t="shared" si="0"/>
        <v>0</v>
      </c>
      <c r="G9" s="39" t="s">
        <v>277</v>
      </c>
      <c r="H9" s="8" t="s">
        <v>15</v>
      </c>
    </row>
    <row r="10" spans="1:8" ht="12.75">
      <c r="A10" s="67">
        <v>208</v>
      </c>
      <c r="B10" s="6" t="s">
        <v>35</v>
      </c>
      <c r="C10" s="43" t="s">
        <v>278</v>
      </c>
      <c r="D10" s="40">
        <v>0.5562</v>
      </c>
      <c r="E10" s="7">
        <v>0</v>
      </c>
      <c r="F10" s="14">
        <f t="shared" si="0"/>
        <v>0</v>
      </c>
      <c r="G10" s="39" t="s">
        <v>279</v>
      </c>
      <c r="H10" s="8" t="s">
        <v>15</v>
      </c>
    </row>
    <row r="11" spans="1:8" ht="12.75">
      <c r="A11" s="67">
        <v>209</v>
      </c>
      <c r="B11" s="6" t="s">
        <v>35</v>
      </c>
      <c r="C11" s="43" t="s">
        <v>280</v>
      </c>
      <c r="D11" s="40">
        <v>0.8609</v>
      </c>
      <c r="E11" s="7">
        <v>0</v>
      </c>
      <c r="F11" s="14">
        <f t="shared" si="0"/>
        <v>0</v>
      </c>
      <c r="G11" s="39" t="s">
        <v>281</v>
      </c>
      <c r="H11" s="8" t="s">
        <v>15</v>
      </c>
    </row>
    <row r="12" spans="1:8" ht="12.75">
      <c r="A12" s="67">
        <v>210</v>
      </c>
      <c r="B12" s="6" t="s">
        <v>35</v>
      </c>
      <c r="C12" s="43" t="s">
        <v>282</v>
      </c>
      <c r="D12" s="40">
        <v>0.0609</v>
      </c>
      <c r="E12" s="7">
        <v>0</v>
      </c>
      <c r="F12" s="14">
        <f t="shared" si="0"/>
        <v>0</v>
      </c>
      <c r="G12" s="39" t="s">
        <v>42</v>
      </c>
      <c r="H12" s="8" t="s">
        <v>15</v>
      </c>
    </row>
    <row r="13" spans="1:8" ht="25.5">
      <c r="A13" s="67">
        <v>211</v>
      </c>
      <c r="B13" s="6" t="s">
        <v>35</v>
      </c>
      <c r="C13" s="43" t="s">
        <v>283</v>
      </c>
      <c r="D13" s="40">
        <v>1.2507</v>
      </c>
      <c r="E13" s="7">
        <v>0</v>
      </c>
      <c r="F13" s="14">
        <f t="shared" si="0"/>
        <v>0</v>
      </c>
      <c r="G13" s="39" t="s">
        <v>284</v>
      </c>
      <c r="H13" s="8" t="s">
        <v>15</v>
      </c>
    </row>
    <row r="14" spans="1:8" ht="12.75">
      <c r="A14" s="67">
        <v>212</v>
      </c>
      <c r="B14" s="6" t="s">
        <v>35</v>
      </c>
      <c r="C14" s="43" t="s">
        <v>285</v>
      </c>
      <c r="D14" s="40">
        <v>0.134</v>
      </c>
      <c r="E14" s="7">
        <v>11.3</v>
      </c>
      <c r="F14" s="14">
        <v>0</v>
      </c>
      <c r="G14" s="39" t="s">
        <v>83</v>
      </c>
      <c r="H14" s="8" t="s">
        <v>15</v>
      </c>
    </row>
    <row r="15" spans="1:8" ht="12.75">
      <c r="A15" s="67">
        <v>213</v>
      </c>
      <c r="B15" s="6" t="s">
        <v>35</v>
      </c>
      <c r="C15" s="43" t="s">
        <v>286</v>
      </c>
      <c r="D15" s="40">
        <v>0.15</v>
      </c>
      <c r="E15" s="7">
        <v>0.18</v>
      </c>
      <c r="F15" s="14">
        <v>0</v>
      </c>
      <c r="G15" s="39" t="s">
        <v>287</v>
      </c>
      <c r="H15" s="8" t="s">
        <v>15</v>
      </c>
    </row>
    <row r="16" spans="1:8" ht="12.75">
      <c r="A16" s="67">
        <v>214</v>
      </c>
      <c r="B16" s="6" t="s">
        <v>35</v>
      </c>
      <c r="C16" s="43" t="s">
        <v>288</v>
      </c>
      <c r="D16" s="40">
        <v>0.1</v>
      </c>
      <c r="E16" s="7">
        <v>22.5</v>
      </c>
      <c r="F16" s="14">
        <v>0</v>
      </c>
      <c r="G16" s="45" t="s">
        <v>289</v>
      </c>
      <c r="H16" s="8" t="s">
        <v>15</v>
      </c>
    </row>
    <row r="17" spans="1:8" ht="12.75">
      <c r="A17" s="67">
        <v>215</v>
      </c>
      <c r="B17" s="6" t="s">
        <v>35</v>
      </c>
      <c r="C17" s="43" t="s">
        <v>290</v>
      </c>
      <c r="D17" s="40">
        <v>0.2202</v>
      </c>
      <c r="E17" s="7">
        <v>0.4</v>
      </c>
      <c r="F17" s="14">
        <v>0</v>
      </c>
      <c r="G17" s="45" t="s">
        <v>291</v>
      </c>
      <c r="H17" s="8" t="s">
        <v>15</v>
      </c>
    </row>
    <row r="18" spans="1:8" ht="12.75">
      <c r="A18" s="67">
        <v>216</v>
      </c>
      <c r="B18" s="6" t="s">
        <v>35</v>
      </c>
      <c r="C18" s="43" t="s">
        <v>292</v>
      </c>
      <c r="D18" s="40">
        <v>0.1725</v>
      </c>
      <c r="E18" s="7">
        <v>0.2</v>
      </c>
      <c r="F18" s="14">
        <v>0</v>
      </c>
      <c r="G18" s="45" t="s">
        <v>42</v>
      </c>
      <c r="H18" s="8" t="s">
        <v>15</v>
      </c>
    </row>
    <row r="19" spans="1:8" ht="12.75">
      <c r="A19" s="67">
        <v>217</v>
      </c>
      <c r="B19" s="6" t="s">
        <v>35</v>
      </c>
      <c r="C19" s="43" t="s">
        <v>293</v>
      </c>
      <c r="D19" s="40">
        <v>0.0157</v>
      </c>
      <c r="E19" s="7">
        <v>0.02</v>
      </c>
      <c r="F19" s="14">
        <v>0</v>
      </c>
      <c r="G19" s="45" t="s">
        <v>42</v>
      </c>
      <c r="H19" s="8" t="s">
        <v>15</v>
      </c>
    </row>
    <row r="20" spans="1:8" ht="12.75">
      <c r="A20" s="67">
        <v>218</v>
      </c>
      <c r="B20" s="6" t="s">
        <v>35</v>
      </c>
      <c r="C20" s="43" t="s">
        <v>294</v>
      </c>
      <c r="D20" s="40">
        <v>0.1575</v>
      </c>
      <c r="E20" s="7">
        <v>0.02</v>
      </c>
      <c r="F20" s="14">
        <v>0</v>
      </c>
      <c r="G20" s="45" t="s">
        <v>42</v>
      </c>
      <c r="H20" s="8" t="s">
        <v>15</v>
      </c>
    </row>
    <row r="21" spans="1:8" ht="12.75">
      <c r="A21" s="67">
        <v>219</v>
      </c>
      <c r="B21" s="6" t="s">
        <v>35</v>
      </c>
      <c r="C21" s="43" t="s">
        <v>295</v>
      </c>
      <c r="D21" s="40">
        <v>0.0677</v>
      </c>
      <c r="E21" s="7">
        <v>150</v>
      </c>
      <c r="F21" s="14">
        <v>0</v>
      </c>
      <c r="G21" s="45" t="s">
        <v>176</v>
      </c>
      <c r="H21" s="8" t="s">
        <v>15</v>
      </c>
    </row>
    <row r="22" spans="1:8" ht="12.75">
      <c r="A22" s="67">
        <v>220</v>
      </c>
      <c r="B22" s="6" t="s">
        <v>35</v>
      </c>
      <c r="C22" s="43" t="s">
        <v>296</v>
      </c>
      <c r="D22" s="40">
        <v>0.333</v>
      </c>
      <c r="E22" s="7">
        <v>0</v>
      </c>
      <c r="F22" s="14">
        <f t="shared" si="0"/>
        <v>0</v>
      </c>
      <c r="G22" s="45" t="s">
        <v>176</v>
      </c>
      <c r="H22" s="8" t="s">
        <v>15</v>
      </c>
    </row>
    <row r="23" spans="1:8" ht="12.75">
      <c r="A23" s="67">
        <v>221</v>
      </c>
      <c r="B23" s="6" t="s">
        <v>35</v>
      </c>
      <c r="C23" s="43" t="s">
        <v>297</v>
      </c>
      <c r="D23" s="40">
        <v>0.35</v>
      </c>
      <c r="E23" s="7">
        <v>80</v>
      </c>
      <c r="F23" s="14">
        <v>0</v>
      </c>
      <c r="G23" s="45" t="s">
        <v>298</v>
      </c>
      <c r="H23" s="8" t="s">
        <v>15</v>
      </c>
    </row>
    <row r="24" spans="1:8" ht="25.5">
      <c r="A24" s="67">
        <v>222</v>
      </c>
      <c r="B24" s="6" t="s">
        <v>35</v>
      </c>
      <c r="C24" s="43" t="s">
        <v>299</v>
      </c>
      <c r="D24" s="40">
        <v>0.21</v>
      </c>
      <c r="E24" s="7">
        <v>0.3</v>
      </c>
      <c r="F24" s="14">
        <v>0</v>
      </c>
      <c r="G24" s="46" t="s">
        <v>300</v>
      </c>
      <c r="H24" s="8" t="s">
        <v>15</v>
      </c>
    </row>
    <row r="25" spans="1:8" ht="12.75">
      <c r="A25" s="67">
        <v>223</v>
      </c>
      <c r="B25" s="6" t="s">
        <v>35</v>
      </c>
      <c r="C25" s="43" t="s">
        <v>301</v>
      </c>
      <c r="D25" s="40">
        <v>0.13</v>
      </c>
      <c r="E25" s="7">
        <v>0.3</v>
      </c>
      <c r="F25" s="14">
        <v>0</v>
      </c>
      <c r="G25" s="45" t="s">
        <v>15</v>
      </c>
      <c r="H25" s="8" t="s">
        <v>15</v>
      </c>
    </row>
    <row r="26" spans="1:8" ht="12.75">
      <c r="A26" s="67">
        <v>224</v>
      </c>
      <c r="B26" s="6" t="s">
        <v>35</v>
      </c>
      <c r="C26" s="43" t="s">
        <v>302</v>
      </c>
      <c r="D26" s="40">
        <v>1.7876</v>
      </c>
      <c r="E26" s="7">
        <v>5</v>
      </c>
      <c r="F26" s="14">
        <v>0</v>
      </c>
      <c r="G26" s="45" t="s">
        <v>15</v>
      </c>
      <c r="H26" s="8" t="s">
        <v>15</v>
      </c>
    </row>
    <row r="27" spans="1:8" ht="12.75">
      <c r="A27" s="67">
        <v>225</v>
      </c>
      <c r="B27" s="6" t="s">
        <v>35</v>
      </c>
      <c r="C27" s="43" t="s">
        <v>303</v>
      </c>
      <c r="D27" s="40">
        <v>1.4589</v>
      </c>
      <c r="E27" s="7">
        <v>5</v>
      </c>
      <c r="F27" s="14">
        <v>0</v>
      </c>
      <c r="G27" s="45" t="s">
        <v>15</v>
      </c>
      <c r="H27" s="8" t="s">
        <v>15</v>
      </c>
    </row>
    <row r="28" spans="1:8" ht="12.75">
      <c r="A28" s="67">
        <v>226</v>
      </c>
      <c r="B28" s="6" t="s">
        <v>35</v>
      </c>
      <c r="C28" s="43" t="s">
        <v>304</v>
      </c>
      <c r="D28" s="40">
        <v>0.7192</v>
      </c>
      <c r="E28" s="7">
        <v>2</v>
      </c>
      <c r="F28" s="14">
        <v>0</v>
      </c>
      <c r="G28" s="45" t="s">
        <v>15</v>
      </c>
      <c r="H28" s="8" t="s">
        <v>15</v>
      </c>
    </row>
    <row r="29" spans="1:8" ht="12.75">
      <c r="A29" s="67">
        <v>227</v>
      </c>
      <c r="B29" s="6" t="s">
        <v>35</v>
      </c>
      <c r="C29" s="43" t="s">
        <v>305</v>
      </c>
      <c r="D29" s="40">
        <v>0.4345</v>
      </c>
      <c r="E29" s="7">
        <v>0.05</v>
      </c>
      <c r="F29" s="14">
        <v>0</v>
      </c>
      <c r="G29" s="45" t="s">
        <v>42</v>
      </c>
      <c r="H29" s="8" t="s">
        <v>15</v>
      </c>
    </row>
    <row r="30" spans="1:8" ht="12.75">
      <c r="A30" s="67">
        <v>228</v>
      </c>
      <c r="B30" s="6" t="s">
        <v>35</v>
      </c>
      <c r="C30" s="43" t="s">
        <v>306</v>
      </c>
      <c r="D30" s="40">
        <v>1.9166</v>
      </c>
      <c r="E30" s="7">
        <v>6</v>
      </c>
      <c r="F30" s="14">
        <v>0</v>
      </c>
      <c r="G30" s="45" t="s">
        <v>307</v>
      </c>
      <c r="H30" s="8" t="s">
        <v>15</v>
      </c>
    </row>
    <row r="31" spans="1:8" ht="12.75">
      <c r="A31" s="67">
        <v>229</v>
      </c>
      <c r="B31" s="6" t="s">
        <v>35</v>
      </c>
      <c r="C31" s="43" t="s">
        <v>308</v>
      </c>
      <c r="D31" s="40">
        <v>0.1929</v>
      </c>
      <c r="E31" s="7">
        <v>200</v>
      </c>
      <c r="F31" s="14">
        <v>0</v>
      </c>
      <c r="G31" s="45" t="s">
        <v>309</v>
      </c>
      <c r="H31" s="8" t="s">
        <v>15</v>
      </c>
    </row>
    <row r="32" spans="1:8" ht="12.75">
      <c r="A32" s="67">
        <v>230</v>
      </c>
      <c r="B32" s="6" t="s">
        <v>35</v>
      </c>
      <c r="C32" s="43" t="s">
        <v>310</v>
      </c>
      <c r="D32" s="40">
        <v>0.22</v>
      </c>
      <c r="E32" s="7">
        <v>4</v>
      </c>
      <c r="F32" s="14">
        <v>0</v>
      </c>
      <c r="G32" s="45" t="s">
        <v>311</v>
      </c>
      <c r="H32" s="8" t="s">
        <v>15</v>
      </c>
    </row>
    <row r="33" spans="1:8" ht="12.75">
      <c r="A33" s="67">
        <v>231</v>
      </c>
      <c r="B33" s="6" t="s">
        <v>35</v>
      </c>
      <c r="C33" s="43" t="s">
        <v>312</v>
      </c>
      <c r="D33" s="40">
        <v>0.2708</v>
      </c>
      <c r="E33" s="7">
        <v>80</v>
      </c>
      <c r="F33" s="14">
        <v>0</v>
      </c>
      <c r="G33" s="45" t="s">
        <v>313</v>
      </c>
      <c r="H33" s="8" t="s">
        <v>431</v>
      </c>
    </row>
    <row r="34" spans="1:8" ht="12.75">
      <c r="A34" s="67">
        <v>232</v>
      </c>
      <c r="B34" s="6" t="s">
        <v>35</v>
      </c>
      <c r="C34" s="43" t="s">
        <v>314</v>
      </c>
      <c r="D34" s="40">
        <v>0.09</v>
      </c>
      <c r="E34" s="7">
        <v>45</v>
      </c>
      <c r="F34" s="14">
        <v>0</v>
      </c>
      <c r="G34" s="45" t="s">
        <v>315</v>
      </c>
      <c r="H34" s="8" t="s">
        <v>431</v>
      </c>
    </row>
    <row r="35" spans="1:8" ht="63" customHeight="1">
      <c r="A35" s="67">
        <v>233</v>
      </c>
      <c r="B35" s="6" t="s">
        <v>35</v>
      </c>
      <c r="C35" s="50" t="s">
        <v>316</v>
      </c>
      <c r="D35" s="40">
        <v>9.53</v>
      </c>
      <c r="E35" s="7">
        <v>77.8</v>
      </c>
      <c r="F35" s="14">
        <v>0</v>
      </c>
      <c r="G35" s="46" t="s">
        <v>317</v>
      </c>
      <c r="H35" s="24" t="s">
        <v>318</v>
      </c>
    </row>
    <row r="36" spans="1:8" ht="12.75">
      <c r="A36" s="67">
        <v>234</v>
      </c>
      <c r="B36" s="6" t="s">
        <v>35</v>
      </c>
      <c r="C36" s="43" t="s">
        <v>319</v>
      </c>
      <c r="D36" s="40">
        <v>0.4</v>
      </c>
      <c r="E36" s="7">
        <v>645</v>
      </c>
      <c r="F36" s="14">
        <v>0</v>
      </c>
      <c r="G36" s="45" t="s">
        <v>320</v>
      </c>
      <c r="H36" s="8" t="s">
        <v>15</v>
      </c>
    </row>
    <row r="37" spans="1:8" ht="12.75">
      <c r="A37" s="67">
        <v>235</v>
      </c>
      <c r="B37" s="6" t="s">
        <v>35</v>
      </c>
      <c r="C37" s="43" t="s">
        <v>321</v>
      </c>
      <c r="D37" s="40">
        <v>0.18</v>
      </c>
      <c r="E37" s="7">
        <v>0</v>
      </c>
      <c r="F37" s="14">
        <f t="shared" si="0"/>
        <v>0</v>
      </c>
      <c r="G37" s="45" t="s">
        <v>15</v>
      </c>
      <c r="H37" s="8" t="s">
        <v>15</v>
      </c>
    </row>
    <row r="38" spans="1:8" ht="12.75">
      <c r="A38" s="67">
        <v>236</v>
      </c>
      <c r="B38" s="6" t="s">
        <v>35</v>
      </c>
      <c r="C38" s="43" t="s">
        <v>293</v>
      </c>
      <c r="D38" s="40">
        <v>0.0157</v>
      </c>
      <c r="E38" s="7">
        <v>0</v>
      </c>
      <c r="F38" s="14">
        <f t="shared" si="0"/>
        <v>0</v>
      </c>
      <c r="G38" s="45" t="s">
        <v>15</v>
      </c>
      <c r="H38" s="8" t="s">
        <v>15</v>
      </c>
    </row>
    <row r="39" spans="1:8" ht="12.75">
      <c r="A39" s="67">
        <v>237</v>
      </c>
      <c r="B39" s="6" t="s">
        <v>35</v>
      </c>
      <c r="C39" s="43" t="s">
        <v>322</v>
      </c>
      <c r="D39" s="40">
        <v>0.24</v>
      </c>
      <c r="E39" s="7">
        <v>0</v>
      </c>
      <c r="F39" s="14">
        <f t="shared" si="0"/>
        <v>0</v>
      </c>
      <c r="G39" s="45" t="s">
        <v>15</v>
      </c>
      <c r="H39" s="8" t="s">
        <v>15</v>
      </c>
    </row>
    <row r="40" spans="1:8" ht="12.75">
      <c r="A40" s="67">
        <v>238</v>
      </c>
      <c r="B40" s="6" t="s">
        <v>35</v>
      </c>
      <c r="C40" s="43" t="s">
        <v>323</v>
      </c>
      <c r="D40" s="40">
        <v>0.09</v>
      </c>
      <c r="E40" s="7">
        <v>0</v>
      </c>
      <c r="F40" s="14">
        <f t="shared" si="0"/>
        <v>0</v>
      </c>
      <c r="G40" s="45" t="s">
        <v>15</v>
      </c>
      <c r="H40" s="8" t="s">
        <v>15</v>
      </c>
    </row>
    <row r="41" spans="1:8" ht="12.75">
      <c r="A41" s="67">
        <v>239</v>
      </c>
      <c r="B41" s="6" t="s">
        <v>35</v>
      </c>
      <c r="C41" s="43" t="s">
        <v>324</v>
      </c>
      <c r="D41" s="40">
        <v>0.62</v>
      </c>
      <c r="E41" s="7">
        <v>0</v>
      </c>
      <c r="F41" s="14">
        <f t="shared" si="0"/>
        <v>0</v>
      </c>
      <c r="G41" s="45" t="s">
        <v>15</v>
      </c>
      <c r="H41" s="8" t="s">
        <v>15</v>
      </c>
    </row>
    <row r="42" spans="1:8" ht="12.75">
      <c r="A42" s="67">
        <v>240</v>
      </c>
      <c r="B42" s="6" t="s">
        <v>35</v>
      </c>
      <c r="C42" s="43" t="s">
        <v>325</v>
      </c>
      <c r="D42" s="40">
        <v>0.24</v>
      </c>
      <c r="E42" s="7">
        <v>0</v>
      </c>
      <c r="F42" s="14">
        <f t="shared" si="0"/>
        <v>0</v>
      </c>
      <c r="G42" s="45" t="s">
        <v>15</v>
      </c>
      <c r="H42" s="8" t="s">
        <v>15</v>
      </c>
    </row>
    <row r="43" spans="1:8" ht="12.75">
      <c r="A43" s="67">
        <v>241</v>
      </c>
      <c r="B43" s="6" t="s">
        <v>35</v>
      </c>
      <c r="C43" s="43" t="s">
        <v>326</v>
      </c>
      <c r="D43" s="40">
        <v>0.41</v>
      </c>
      <c r="E43" s="7">
        <v>0</v>
      </c>
      <c r="F43" s="14">
        <f t="shared" si="0"/>
        <v>0</v>
      </c>
      <c r="G43" s="45" t="s">
        <v>15</v>
      </c>
      <c r="H43" s="8" t="s">
        <v>15</v>
      </c>
    </row>
    <row r="44" spans="1:8" ht="12.75">
      <c r="A44" s="67">
        <v>242</v>
      </c>
      <c r="B44" s="6" t="s">
        <v>35</v>
      </c>
      <c r="C44" s="43" t="s">
        <v>327</v>
      </c>
      <c r="D44" s="40">
        <v>0.39</v>
      </c>
      <c r="E44" s="7">
        <v>0</v>
      </c>
      <c r="F44" s="14">
        <f t="shared" si="0"/>
        <v>0</v>
      </c>
      <c r="G44" s="45" t="s">
        <v>15</v>
      </c>
      <c r="H44" s="8" t="s">
        <v>15</v>
      </c>
    </row>
    <row r="45" spans="1:8" ht="12.75">
      <c r="A45" s="67">
        <v>243</v>
      </c>
      <c r="B45" s="6" t="s">
        <v>35</v>
      </c>
      <c r="C45" s="43" t="s">
        <v>269</v>
      </c>
      <c r="D45" s="40">
        <v>0.18</v>
      </c>
      <c r="E45" s="7">
        <v>0</v>
      </c>
      <c r="F45" s="14">
        <f t="shared" si="0"/>
        <v>0</v>
      </c>
      <c r="G45" s="45" t="s">
        <v>15</v>
      </c>
      <c r="H45" s="8" t="s">
        <v>15</v>
      </c>
    </row>
    <row r="46" spans="1:8" ht="12.75">
      <c r="A46" s="67">
        <v>244</v>
      </c>
      <c r="B46" s="6" t="s">
        <v>35</v>
      </c>
      <c r="C46" s="43" t="s">
        <v>328</v>
      </c>
      <c r="D46" s="40">
        <v>0.18</v>
      </c>
      <c r="E46" s="7">
        <v>0</v>
      </c>
      <c r="F46" s="14">
        <f t="shared" si="0"/>
        <v>0</v>
      </c>
      <c r="G46" s="45" t="s">
        <v>15</v>
      </c>
      <c r="H46" s="8" t="s">
        <v>15</v>
      </c>
    </row>
    <row r="47" spans="1:8" ht="12.75">
      <c r="A47" s="67">
        <v>245</v>
      </c>
      <c r="B47" s="6" t="s">
        <v>35</v>
      </c>
      <c r="C47" s="43" t="s">
        <v>329</v>
      </c>
      <c r="D47" s="40">
        <v>0.16</v>
      </c>
      <c r="E47" s="7">
        <v>0</v>
      </c>
      <c r="F47" s="14">
        <f t="shared" si="0"/>
        <v>0</v>
      </c>
      <c r="G47" s="45" t="s">
        <v>15</v>
      </c>
      <c r="H47" s="8" t="s">
        <v>15</v>
      </c>
    </row>
    <row r="48" spans="1:8" ht="12.75">
      <c r="A48" s="67">
        <v>246</v>
      </c>
      <c r="B48" s="6" t="s">
        <v>35</v>
      </c>
      <c r="C48" s="43" t="s">
        <v>330</v>
      </c>
      <c r="D48" s="40">
        <v>0.26</v>
      </c>
      <c r="E48" s="7">
        <v>0</v>
      </c>
      <c r="F48" s="14">
        <f t="shared" si="0"/>
        <v>0</v>
      </c>
      <c r="G48" s="45" t="s">
        <v>15</v>
      </c>
      <c r="H48" s="8" t="s">
        <v>15</v>
      </c>
    </row>
    <row r="49" spans="1:8" ht="12.75">
      <c r="A49" s="67">
        <v>247</v>
      </c>
      <c r="B49" s="6" t="s">
        <v>35</v>
      </c>
      <c r="C49" s="43" t="s">
        <v>331</v>
      </c>
      <c r="D49" s="40">
        <v>0.13</v>
      </c>
      <c r="E49" s="7">
        <v>0</v>
      </c>
      <c r="F49" s="14">
        <f t="shared" si="0"/>
        <v>0</v>
      </c>
      <c r="G49" s="45" t="s">
        <v>15</v>
      </c>
      <c r="H49" s="8" t="s">
        <v>15</v>
      </c>
    </row>
    <row r="50" spans="1:8" ht="12.75">
      <c r="A50" s="67">
        <v>248</v>
      </c>
      <c r="B50" s="6" t="s">
        <v>35</v>
      </c>
      <c r="C50" s="43" t="s">
        <v>332</v>
      </c>
      <c r="D50" s="40">
        <v>0.2</v>
      </c>
      <c r="E50" s="7">
        <v>0</v>
      </c>
      <c r="F50" s="14">
        <f t="shared" si="0"/>
        <v>0</v>
      </c>
      <c r="G50" s="45" t="s">
        <v>15</v>
      </c>
      <c r="H50" s="8" t="s">
        <v>15</v>
      </c>
    </row>
    <row r="51" spans="1:8" ht="12.75">
      <c r="A51" s="67">
        <v>249</v>
      </c>
      <c r="B51" s="6" t="s">
        <v>35</v>
      </c>
      <c r="C51" s="43" t="s">
        <v>333</v>
      </c>
      <c r="D51" s="40">
        <v>0.45</v>
      </c>
      <c r="E51" s="7">
        <v>0</v>
      </c>
      <c r="F51" s="14">
        <f t="shared" si="0"/>
        <v>0</v>
      </c>
      <c r="G51" s="45" t="s">
        <v>15</v>
      </c>
      <c r="H51" s="8" t="s">
        <v>15</v>
      </c>
    </row>
    <row r="52" spans="1:8" ht="12.75">
      <c r="A52" s="67">
        <v>250</v>
      </c>
      <c r="B52" s="6" t="s">
        <v>35</v>
      </c>
      <c r="C52" s="43" t="s">
        <v>334</v>
      </c>
      <c r="D52" s="40">
        <v>1.3</v>
      </c>
      <c r="E52" s="7">
        <v>0</v>
      </c>
      <c r="F52" s="14">
        <f t="shared" si="0"/>
        <v>0</v>
      </c>
      <c r="G52" s="45" t="s">
        <v>15</v>
      </c>
      <c r="H52" s="8" t="s">
        <v>15</v>
      </c>
    </row>
    <row r="53" spans="1:8" ht="12.75">
      <c r="A53" s="67">
        <v>251</v>
      </c>
      <c r="B53" s="6" t="s">
        <v>35</v>
      </c>
      <c r="C53" s="43" t="s">
        <v>335</v>
      </c>
      <c r="D53" s="40">
        <v>0.66</v>
      </c>
      <c r="E53" s="7">
        <v>0</v>
      </c>
      <c r="F53" s="14">
        <f t="shared" si="0"/>
        <v>0</v>
      </c>
      <c r="G53" s="45" t="s">
        <v>15</v>
      </c>
      <c r="H53" s="8" t="s">
        <v>15</v>
      </c>
    </row>
    <row r="54" spans="1:8" ht="12.75">
      <c r="A54" s="67">
        <v>252</v>
      </c>
      <c r="B54" s="6" t="s">
        <v>35</v>
      </c>
      <c r="C54" s="43" t="s">
        <v>336</v>
      </c>
      <c r="D54" s="40">
        <v>0.04</v>
      </c>
      <c r="E54" s="7">
        <v>0</v>
      </c>
      <c r="F54" s="14">
        <f t="shared" si="0"/>
        <v>0</v>
      </c>
      <c r="G54" s="45" t="s">
        <v>15</v>
      </c>
      <c r="H54" s="8" t="s">
        <v>15</v>
      </c>
    </row>
    <row r="55" spans="1:8" ht="12.75">
      <c r="A55" s="67">
        <v>253</v>
      </c>
      <c r="B55" s="6" t="s">
        <v>35</v>
      </c>
      <c r="C55" s="43" t="s">
        <v>337</v>
      </c>
      <c r="D55" s="40">
        <v>0.08</v>
      </c>
      <c r="E55" s="7">
        <v>0</v>
      </c>
      <c r="F55" s="14">
        <f t="shared" si="0"/>
        <v>0</v>
      </c>
      <c r="G55" s="45" t="s">
        <v>15</v>
      </c>
      <c r="H55" s="8" t="s">
        <v>15</v>
      </c>
    </row>
    <row r="56" spans="1:8" ht="12.75">
      <c r="A56" s="67">
        <v>254</v>
      </c>
      <c r="B56" s="6" t="s">
        <v>35</v>
      </c>
      <c r="C56" s="43" t="s">
        <v>338</v>
      </c>
      <c r="D56" s="40">
        <v>0.17</v>
      </c>
      <c r="E56" s="7">
        <v>0</v>
      </c>
      <c r="F56" s="14">
        <f t="shared" si="0"/>
        <v>0</v>
      </c>
      <c r="G56" s="45" t="s">
        <v>15</v>
      </c>
      <c r="H56" s="8" t="s">
        <v>15</v>
      </c>
    </row>
    <row r="57" spans="1:8" ht="12.75">
      <c r="A57" s="67">
        <v>255</v>
      </c>
      <c r="B57" s="6" t="s">
        <v>35</v>
      </c>
      <c r="C57" s="43" t="s">
        <v>339</v>
      </c>
      <c r="D57" s="40">
        <v>0.26</v>
      </c>
      <c r="E57" s="7">
        <v>0</v>
      </c>
      <c r="F57" s="14">
        <f t="shared" si="0"/>
        <v>0</v>
      </c>
      <c r="G57" s="45" t="s">
        <v>15</v>
      </c>
      <c r="H57" s="8" t="s">
        <v>15</v>
      </c>
    </row>
    <row r="58" spans="1:8" ht="12.75">
      <c r="A58" s="67">
        <v>256</v>
      </c>
      <c r="B58" s="6" t="s">
        <v>35</v>
      </c>
      <c r="C58" s="43" t="s">
        <v>340</v>
      </c>
      <c r="D58" s="40">
        <v>0.24</v>
      </c>
      <c r="E58" s="7">
        <v>0</v>
      </c>
      <c r="F58" s="14">
        <f t="shared" si="0"/>
        <v>0</v>
      </c>
      <c r="G58" s="45" t="s">
        <v>15</v>
      </c>
      <c r="H58" s="8" t="s">
        <v>15</v>
      </c>
    </row>
    <row r="59" spans="1:8" ht="12.75">
      <c r="A59" s="67">
        <v>257</v>
      </c>
      <c r="B59" s="6" t="s">
        <v>35</v>
      </c>
      <c r="C59" s="43" t="s">
        <v>341</v>
      </c>
      <c r="D59" s="40">
        <v>0.7761</v>
      </c>
      <c r="E59" s="7">
        <v>0</v>
      </c>
      <c r="F59" s="14">
        <f t="shared" si="0"/>
        <v>0</v>
      </c>
      <c r="G59" s="45" t="s">
        <v>15</v>
      </c>
      <c r="H59" s="8" t="s">
        <v>15</v>
      </c>
    </row>
    <row r="60" spans="1:8" ht="12.75">
      <c r="A60" s="67">
        <v>258</v>
      </c>
      <c r="B60" s="6" t="s">
        <v>35</v>
      </c>
      <c r="C60" s="43" t="s">
        <v>342</v>
      </c>
      <c r="D60" s="40">
        <v>0.23</v>
      </c>
      <c r="E60" s="7">
        <v>0</v>
      </c>
      <c r="F60" s="14">
        <f t="shared" si="0"/>
        <v>0</v>
      </c>
      <c r="G60" s="45" t="s">
        <v>15</v>
      </c>
      <c r="H60" s="8" t="s">
        <v>15</v>
      </c>
    </row>
    <row r="61" spans="1:8" ht="12.75">
      <c r="A61" s="67">
        <v>259</v>
      </c>
      <c r="B61" s="6" t="s">
        <v>35</v>
      </c>
      <c r="C61" s="43" t="s">
        <v>343</v>
      </c>
      <c r="D61" s="40">
        <v>0.14</v>
      </c>
      <c r="E61" s="7">
        <v>0</v>
      </c>
      <c r="F61" s="14">
        <f t="shared" si="0"/>
        <v>0</v>
      </c>
      <c r="G61" s="45" t="s">
        <v>15</v>
      </c>
      <c r="H61" s="8" t="s">
        <v>15</v>
      </c>
    </row>
    <row r="62" spans="1:8" ht="12.75">
      <c r="A62" s="67">
        <v>260</v>
      </c>
      <c r="B62" s="6" t="s">
        <v>35</v>
      </c>
      <c r="C62" s="43" t="s">
        <v>344</v>
      </c>
      <c r="D62" s="40">
        <v>0.4</v>
      </c>
      <c r="E62" s="7">
        <v>0</v>
      </c>
      <c r="F62" s="14">
        <f t="shared" si="0"/>
        <v>0</v>
      </c>
      <c r="G62" s="45" t="s">
        <v>15</v>
      </c>
      <c r="H62" s="8" t="s">
        <v>15</v>
      </c>
    </row>
    <row r="63" spans="1:8" ht="12.75">
      <c r="A63" s="67">
        <v>261</v>
      </c>
      <c r="B63" s="6" t="s">
        <v>35</v>
      </c>
      <c r="C63" s="43" t="s">
        <v>286</v>
      </c>
      <c r="D63" s="40">
        <v>0.15</v>
      </c>
      <c r="E63" s="7">
        <v>0</v>
      </c>
      <c r="F63" s="14">
        <f t="shared" si="0"/>
        <v>0</v>
      </c>
      <c r="G63" s="45" t="s">
        <v>15</v>
      </c>
      <c r="H63" s="8" t="s">
        <v>15</v>
      </c>
    </row>
    <row r="64" spans="1:8" ht="12.75">
      <c r="A64" s="67">
        <v>262</v>
      </c>
      <c r="B64" s="6" t="s">
        <v>35</v>
      </c>
      <c r="C64" s="43" t="s">
        <v>288</v>
      </c>
      <c r="D64" s="40">
        <v>0.1</v>
      </c>
      <c r="E64" s="7">
        <v>0</v>
      </c>
      <c r="F64" s="14">
        <f t="shared" si="0"/>
        <v>0</v>
      </c>
      <c r="G64" s="45" t="s">
        <v>15</v>
      </c>
      <c r="H64" s="8" t="s">
        <v>15</v>
      </c>
    </row>
    <row r="65" spans="1:8" ht="12.75">
      <c r="A65" s="67">
        <v>263</v>
      </c>
      <c r="B65" s="6" t="s">
        <v>35</v>
      </c>
      <c r="C65" s="43" t="s">
        <v>345</v>
      </c>
      <c r="D65" s="40">
        <v>0.68</v>
      </c>
      <c r="E65" s="7">
        <v>0</v>
      </c>
      <c r="F65" s="14">
        <f t="shared" si="0"/>
        <v>0</v>
      </c>
      <c r="G65" s="45" t="s">
        <v>15</v>
      </c>
      <c r="H65" s="8" t="s">
        <v>15</v>
      </c>
    </row>
    <row r="66" spans="1:8" ht="12.75">
      <c r="A66" s="67">
        <v>264</v>
      </c>
      <c r="B66" s="6" t="s">
        <v>35</v>
      </c>
      <c r="C66" s="43" t="s">
        <v>346</v>
      </c>
      <c r="D66" s="40">
        <v>0.22</v>
      </c>
      <c r="E66" s="7">
        <v>0</v>
      </c>
      <c r="F66" s="14">
        <f t="shared" si="0"/>
        <v>0</v>
      </c>
      <c r="G66" s="45" t="s">
        <v>15</v>
      </c>
      <c r="H66" s="8" t="s">
        <v>15</v>
      </c>
    </row>
    <row r="67" spans="1:8" ht="12" customHeight="1">
      <c r="A67" s="28"/>
      <c r="B67" s="29"/>
      <c r="C67" s="30"/>
      <c r="D67" s="61">
        <f>SUM(D6:D66)</f>
        <v>31.623399999999993</v>
      </c>
      <c r="E67" s="62">
        <f>SUM(E6:E66)</f>
        <v>1350.07</v>
      </c>
      <c r="F67" s="63">
        <v>0</v>
      </c>
      <c r="G67" s="31"/>
      <c r="H67" s="17"/>
    </row>
    <row r="68" spans="1:8" ht="11.25" customHeight="1">
      <c r="A68" s="84" t="s">
        <v>1</v>
      </c>
      <c r="B68" s="85"/>
      <c r="C68" s="86"/>
      <c r="D68" s="32">
        <v>102.9599</v>
      </c>
      <c r="E68" s="33">
        <v>13320.23</v>
      </c>
      <c r="F68" s="34">
        <v>7019</v>
      </c>
      <c r="G68" s="31"/>
      <c r="H68" s="17"/>
    </row>
    <row r="69" spans="1:8" ht="12.75">
      <c r="A69" s="83" t="s">
        <v>2</v>
      </c>
      <c r="B69" s="83"/>
      <c r="C69" s="83"/>
      <c r="D69" s="60">
        <f>SUM(D67:D68)</f>
        <v>134.5833</v>
      </c>
      <c r="E69" s="58">
        <f>SUM(E67:E68)</f>
        <v>14670.3</v>
      </c>
      <c r="F69" s="59">
        <f>SUM(F67:F68)</f>
        <v>7019</v>
      </c>
      <c r="G69" s="19"/>
      <c r="H69" s="12"/>
    </row>
    <row r="70" spans="1:8" ht="12.75">
      <c r="A70" s="3"/>
      <c r="B70" s="48"/>
      <c r="C70" s="48"/>
      <c r="D70" s="88"/>
      <c r="E70" s="88"/>
      <c r="F70" s="19"/>
      <c r="G70" s="19"/>
      <c r="H70" s="3"/>
    </row>
    <row r="71" spans="1:7" ht="12.75">
      <c r="A71" s="1"/>
      <c r="B71" s="1"/>
      <c r="C71" s="1"/>
      <c r="D71" s="1"/>
      <c r="E71" s="1"/>
      <c r="F71" s="1"/>
      <c r="G71" s="1"/>
    </row>
    <row r="72" ht="12.75">
      <c r="A72" s="3"/>
    </row>
  </sheetData>
  <mergeCells count="3">
    <mergeCell ref="A68:C68"/>
    <mergeCell ref="A69:C69"/>
    <mergeCell ref="D70:E7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37">
      <selection activeCell="E54" sqref="E54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8.875" style="0" customWidth="1"/>
    <col min="4" max="4" width="9.375" style="0" customWidth="1"/>
    <col min="5" max="5" width="10.00390625" style="0" customWidth="1"/>
    <col min="6" max="6" width="12.375" style="0" customWidth="1"/>
    <col min="7" max="7" width="18.875" style="0" customWidth="1"/>
    <col min="8" max="8" width="15.375" style="0" customWidth="1"/>
  </cols>
  <sheetData>
    <row r="1" spans="1:8" ht="15">
      <c r="A1" s="26"/>
      <c r="B1" s="26"/>
      <c r="C1" s="3"/>
      <c r="D1" s="3"/>
      <c r="E1" s="3"/>
      <c r="F1" s="3"/>
      <c r="G1" s="4"/>
      <c r="H1" s="38" t="s">
        <v>428</v>
      </c>
    </row>
    <row r="2" spans="1:7" ht="6" customHeight="1" hidden="1">
      <c r="A2" s="3"/>
      <c r="B2" s="3"/>
      <c r="C2" s="3"/>
      <c r="D2" s="3"/>
      <c r="E2" s="3"/>
      <c r="F2" s="3"/>
      <c r="G2" s="3"/>
    </row>
    <row r="3" spans="1:7" ht="1.5" customHeight="1" hidden="1">
      <c r="A3" s="3"/>
      <c r="B3" s="3"/>
      <c r="C3" s="3"/>
      <c r="D3" s="5"/>
      <c r="E3" s="5"/>
      <c r="F3" s="5"/>
      <c r="G3" s="3"/>
    </row>
    <row r="4" spans="1:7" ht="12" customHeight="1">
      <c r="A4" s="17"/>
      <c r="B4" s="17"/>
      <c r="C4" s="17"/>
      <c r="D4" s="17"/>
      <c r="E4" s="17"/>
      <c r="F4" s="17"/>
      <c r="G4" s="17"/>
    </row>
    <row r="5" spans="1:8" ht="12.75">
      <c r="A5" s="67">
        <v>265</v>
      </c>
      <c r="B5" s="6" t="s">
        <v>35</v>
      </c>
      <c r="C5" s="43" t="s">
        <v>347</v>
      </c>
      <c r="D5" s="40">
        <v>0.14</v>
      </c>
      <c r="E5" s="14">
        <v>0</v>
      </c>
      <c r="F5" s="14">
        <v>0</v>
      </c>
      <c r="G5" s="39" t="s">
        <v>15</v>
      </c>
      <c r="H5" s="24" t="s">
        <v>421</v>
      </c>
    </row>
    <row r="6" spans="1:8" ht="12.75">
      <c r="A6" s="67">
        <v>266</v>
      </c>
      <c r="B6" s="6" t="s">
        <v>35</v>
      </c>
      <c r="C6" s="43" t="s">
        <v>348</v>
      </c>
      <c r="D6" s="40">
        <v>0.02</v>
      </c>
      <c r="E6" s="14">
        <v>0</v>
      </c>
      <c r="F6" s="14">
        <v>0</v>
      </c>
      <c r="G6" s="39" t="s">
        <v>15</v>
      </c>
      <c r="H6" s="8" t="s">
        <v>15</v>
      </c>
    </row>
    <row r="7" spans="1:8" ht="12.75">
      <c r="A7" s="67">
        <v>267</v>
      </c>
      <c r="B7" s="6" t="s">
        <v>35</v>
      </c>
      <c r="C7" s="43" t="s">
        <v>349</v>
      </c>
      <c r="D7" s="40">
        <v>0.09</v>
      </c>
      <c r="E7" s="14">
        <v>0</v>
      </c>
      <c r="F7" s="14">
        <v>0</v>
      </c>
      <c r="G7" s="39" t="s">
        <v>15</v>
      </c>
      <c r="H7" s="8" t="s">
        <v>15</v>
      </c>
    </row>
    <row r="8" spans="1:8" ht="12.75">
      <c r="A8" s="67">
        <v>268</v>
      </c>
      <c r="B8" s="6" t="s">
        <v>35</v>
      </c>
      <c r="C8" s="43" t="s">
        <v>350</v>
      </c>
      <c r="D8" s="40">
        <v>0.09</v>
      </c>
      <c r="E8" s="14">
        <v>0</v>
      </c>
      <c r="F8" s="14">
        <v>0</v>
      </c>
      <c r="G8" s="39" t="s">
        <v>15</v>
      </c>
      <c r="H8" s="8" t="s">
        <v>15</v>
      </c>
    </row>
    <row r="9" spans="1:8" ht="12.75">
      <c r="A9" s="67">
        <v>269</v>
      </c>
      <c r="B9" s="6" t="s">
        <v>35</v>
      </c>
      <c r="C9" s="43" t="s">
        <v>351</v>
      </c>
      <c r="D9" s="40">
        <v>0.09</v>
      </c>
      <c r="E9" s="14">
        <v>0</v>
      </c>
      <c r="F9" s="14">
        <v>0</v>
      </c>
      <c r="G9" s="39" t="s">
        <v>15</v>
      </c>
      <c r="H9" s="8" t="s">
        <v>15</v>
      </c>
    </row>
    <row r="10" spans="1:8" ht="12.75">
      <c r="A10" s="67">
        <v>270</v>
      </c>
      <c r="B10" s="6" t="s">
        <v>35</v>
      </c>
      <c r="C10" s="43" t="s">
        <v>352</v>
      </c>
      <c r="D10" s="40">
        <v>0.09</v>
      </c>
      <c r="E10" s="14">
        <v>0</v>
      </c>
      <c r="F10" s="14">
        <v>0</v>
      </c>
      <c r="G10" s="39" t="s">
        <v>15</v>
      </c>
      <c r="H10" s="8" t="s">
        <v>15</v>
      </c>
    </row>
    <row r="11" spans="1:8" ht="12.75">
      <c r="A11" s="67">
        <v>271</v>
      </c>
      <c r="B11" s="6" t="s">
        <v>35</v>
      </c>
      <c r="C11" s="50" t="s">
        <v>353</v>
      </c>
      <c r="D11" s="40">
        <v>0.09</v>
      </c>
      <c r="E11" s="14">
        <v>0</v>
      </c>
      <c r="F11" s="14">
        <v>0</v>
      </c>
      <c r="G11" s="39" t="s">
        <v>15</v>
      </c>
      <c r="H11" s="24" t="s">
        <v>15</v>
      </c>
    </row>
    <row r="12" spans="1:8" ht="12.75">
      <c r="A12" s="67">
        <v>272</v>
      </c>
      <c r="B12" s="6" t="s">
        <v>35</v>
      </c>
      <c r="C12" s="43" t="s">
        <v>354</v>
      </c>
      <c r="D12" s="40">
        <v>0.09</v>
      </c>
      <c r="E12" s="14">
        <v>0</v>
      </c>
      <c r="F12" s="14">
        <v>0</v>
      </c>
      <c r="G12" s="39" t="s">
        <v>15</v>
      </c>
      <c r="H12" s="8" t="s">
        <v>15</v>
      </c>
    </row>
    <row r="13" spans="1:8" ht="12.75">
      <c r="A13" s="67">
        <v>273</v>
      </c>
      <c r="B13" s="6" t="s">
        <v>35</v>
      </c>
      <c r="C13" s="43" t="s">
        <v>314</v>
      </c>
      <c r="D13" s="40">
        <v>0.09</v>
      </c>
      <c r="E13" s="14">
        <v>0</v>
      </c>
      <c r="F13" s="14">
        <v>0</v>
      </c>
      <c r="G13" s="39" t="s">
        <v>15</v>
      </c>
      <c r="H13" s="8" t="s">
        <v>15</v>
      </c>
    </row>
    <row r="14" spans="1:8" ht="12.75">
      <c r="A14" s="67">
        <v>274</v>
      </c>
      <c r="B14" s="6" t="s">
        <v>35</v>
      </c>
      <c r="C14" s="43" t="s">
        <v>355</v>
      </c>
      <c r="D14" s="40">
        <v>0.02</v>
      </c>
      <c r="E14" s="14">
        <v>0</v>
      </c>
      <c r="F14" s="14">
        <v>0</v>
      </c>
      <c r="G14" s="39" t="s">
        <v>15</v>
      </c>
      <c r="H14" s="8" t="s">
        <v>15</v>
      </c>
    </row>
    <row r="15" spans="1:8" ht="12.75">
      <c r="A15" s="67">
        <v>275</v>
      </c>
      <c r="B15" s="6" t="s">
        <v>35</v>
      </c>
      <c r="C15" s="43" t="s">
        <v>356</v>
      </c>
      <c r="D15" s="40">
        <v>0.4</v>
      </c>
      <c r="E15" s="14">
        <v>0</v>
      </c>
      <c r="F15" s="14">
        <v>0</v>
      </c>
      <c r="G15" s="39" t="s">
        <v>15</v>
      </c>
      <c r="H15" s="8" t="s">
        <v>15</v>
      </c>
    </row>
    <row r="16" spans="1:8" ht="12.75">
      <c r="A16" s="67">
        <v>276</v>
      </c>
      <c r="B16" s="6" t="s">
        <v>35</v>
      </c>
      <c r="C16" s="43" t="s">
        <v>357</v>
      </c>
      <c r="D16" s="40">
        <v>0.4</v>
      </c>
      <c r="E16" s="14">
        <v>0</v>
      </c>
      <c r="F16" s="14">
        <v>0</v>
      </c>
      <c r="G16" s="39" t="s">
        <v>15</v>
      </c>
      <c r="H16" s="24" t="s">
        <v>15</v>
      </c>
    </row>
    <row r="17" spans="1:8" ht="32.25" customHeight="1">
      <c r="A17" s="67">
        <v>277</v>
      </c>
      <c r="B17" s="6" t="s">
        <v>358</v>
      </c>
      <c r="C17" s="43" t="s">
        <v>359</v>
      </c>
      <c r="D17" s="40">
        <v>1.72</v>
      </c>
      <c r="E17" s="14">
        <v>14.5</v>
      </c>
      <c r="F17" s="14">
        <v>0</v>
      </c>
      <c r="G17" s="39" t="s">
        <v>360</v>
      </c>
      <c r="H17" s="24" t="s">
        <v>422</v>
      </c>
    </row>
    <row r="18" spans="1:8" ht="12.75">
      <c r="A18" s="67">
        <v>278</v>
      </c>
      <c r="B18" s="6" t="s">
        <v>358</v>
      </c>
      <c r="C18" s="43" t="s">
        <v>361</v>
      </c>
      <c r="D18" s="40">
        <v>0.18</v>
      </c>
      <c r="E18" s="14">
        <v>0.1</v>
      </c>
      <c r="F18" s="14">
        <v>0</v>
      </c>
      <c r="G18" s="39" t="s">
        <v>362</v>
      </c>
      <c r="H18" s="8" t="s">
        <v>15</v>
      </c>
    </row>
    <row r="19" spans="1:8" ht="12.75">
      <c r="A19" s="67">
        <v>279</v>
      </c>
      <c r="B19" s="6" t="s">
        <v>363</v>
      </c>
      <c r="C19" s="43" t="s">
        <v>364</v>
      </c>
      <c r="D19" s="40">
        <v>0.15</v>
      </c>
      <c r="E19" s="14">
        <v>0.03</v>
      </c>
      <c r="F19" s="14">
        <v>0</v>
      </c>
      <c r="G19" s="39" t="s">
        <v>365</v>
      </c>
      <c r="H19" s="8" t="s">
        <v>15</v>
      </c>
    </row>
    <row r="20" spans="1:8" ht="12.75">
      <c r="A20" s="67">
        <v>280</v>
      </c>
      <c r="B20" s="6" t="s">
        <v>363</v>
      </c>
      <c r="C20" s="43" t="s">
        <v>366</v>
      </c>
      <c r="D20" s="40">
        <v>0.17</v>
      </c>
      <c r="E20" s="14">
        <v>0.2</v>
      </c>
      <c r="F20" s="14">
        <v>0</v>
      </c>
      <c r="G20" s="39" t="s">
        <v>184</v>
      </c>
      <c r="H20" s="8" t="s">
        <v>15</v>
      </c>
    </row>
    <row r="21" spans="1:8" ht="12.75">
      <c r="A21" s="67">
        <v>281</v>
      </c>
      <c r="B21" s="6" t="s">
        <v>363</v>
      </c>
      <c r="C21" s="43" t="s">
        <v>367</v>
      </c>
      <c r="D21" s="40">
        <v>2.17</v>
      </c>
      <c r="E21" s="14">
        <v>1.3</v>
      </c>
      <c r="F21" s="14">
        <v>0</v>
      </c>
      <c r="G21" s="39" t="s">
        <v>368</v>
      </c>
      <c r="H21" s="8" t="s">
        <v>15</v>
      </c>
    </row>
    <row r="22" spans="1:8" ht="38.25">
      <c r="A22" s="67">
        <v>282</v>
      </c>
      <c r="B22" s="6" t="s">
        <v>369</v>
      </c>
      <c r="C22" s="43" t="s">
        <v>370</v>
      </c>
      <c r="D22" s="40">
        <v>2.54</v>
      </c>
      <c r="E22" s="14">
        <v>52.5</v>
      </c>
      <c r="F22" s="14">
        <v>0</v>
      </c>
      <c r="G22" s="39" t="s">
        <v>371</v>
      </c>
      <c r="H22" s="8" t="s">
        <v>15</v>
      </c>
    </row>
    <row r="23" spans="1:8" ht="12.75">
      <c r="A23" s="67">
        <v>283</v>
      </c>
      <c r="B23" s="6" t="s">
        <v>369</v>
      </c>
      <c r="C23" s="43" t="s">
        <v>372</v>
      </c>
      <c r="D23" s="40">
        <v>0.16</v>
      </c>
      <c r="E23" s="14">
        <v>0.2</v>
      </c>
      <c r="F23" s="14">
        <v>0</v>
      </c>
      <c r="G23" s="45" t="s">
        <v>373</v>
      </c>
      <c r="H23" s="8" t="s">
        <v>15</v>
      </c>
    </row>
    <row r="24" spans="1:8" ht="12.75">
      <c r="A24" s="67">
        <v>284</v>
      </c>
      <c r="B24" s="6" t="s">
        <v>369</v>
      </c>
      <c r="C24" s="43" t="s">
        <v>374</v>
      </c>
      <c r="D24" s="40">
        <v>1.7775</v>
      </c>
      <c r="E24" s="14">
        <v>3</v>
      </c>
      <c r="F24" s="14">
        <v>0</v>
      </c>
      <c r="G24" s="45" t="s">
        <v>375</v>
      </c>
      <c r="H24" s="8" t="s">
        <v>15</v>
      </c>
    </row>
    <row r="25" spans="1:8" ht="12.75">
      <c r="A25" s="67">
        <v>285</v>
      </c>
      <c r="B25" s="6" t="s">
        <v>369</v>
      </c>
      <c r="C25" s="43" t="s">
        <v>376</v>
      </c>
      <c r="D25" s="40">
        <v>0.0548</v>
      </c>
      <c r="E25" s="14">
        <v>0</v>
      </c>
      <c r="F25" s="14">
        <v>0</v>
      </c>
      <c r="G25" s="45" t="s">
        <v>377</v>
      </c>
      <c r="H25" s="8" t="s">
        <v>15</v>
      </c>
    </row>
    <row r="26" spans="1:8" ht="12.75">
      <c r="A26" s="67">
        <v>286</v>
      </c>
      <c r="B26" s="6" t="s">
        <v>369</v>
      </c>
      <c r="C26" s="43" t="s">
        <v>378</v>
      </c>
      <c r="D26" s="40">
        <v>0.1312</v>
      </c>
      <c r="E26" s="14">
        <v>1.5</v>
      </c>
      <c r="F26" s="14">
        <v>0</v>
      </c>
      <c r="G26" s="45" t="s">
        <v>379</v>
      </c>
      <c r="H26" s="8" t="s">
        <v>15</v>
      </c>
    </row>
    <row r="27" spans="1:8" ht="12.75">
      <c r="A27" s="67">
        <v>287</v>
      </c>
      <c r="B27" s="6" t="s">
        <v>380</v>
      </c>
      <c r="C27" s="43" t="s">
        <v>381</v>
      </c>
      <c r="D27" s="40">
        <v>0.23</v>
      </c>
      <c r="E27" s="14">
        <v>0</v>
      </c>
      <c r="F27" s="14">
        <v>0</v>
      </c>
      <c r="G27" s="45" t="s">
        <v>60</v>
      </c>
      <c r="H27" s="8" t="s">
        <v>15</v>
      </c>
    </row>
    <row r="28" spans="1:8" ht="12.75">
      <c r="A28" s="67">
        <v>288</v>
      </c>
      <c r="B28" s="6" t="s">
        <v>380</v>
      </c>
      <c r="C28" s="43" t="s">
        <v>382</v>
      </c>
      <c r="D28" s="40">
        <v>1.84</v>
      </c>
      <c r="E28" s="14">
        <v>1.2</v>
      </c>
      <c r="F28" s="14">
        <v>0</v>
      </c>
      <c r="G28" s="45" t="s">
        <v>55</v>
      </c>
      <c r="H28" s="8" t="s">
        <v>421</v>
      </c>
    </row>
    <row r="29" spans="1:8" ht="25.5">
      <c r="A29" s="67">
        <v>289</v>
      </c>
      <c r="B29" s="6" t="s">
        <v>380</v>
      </c>
      <c r="C29" s="43" t="s">
        <v>383</v>
      </c>
      <c r="D29" s="40">
        <v>0.06</v>
      </c>
      <c r="E29" s="14">
        <v>0</v>
      </c>
      <c r="F29" s="14">
        <v>0</v>
      </c>
      <c r="G29" s="45" t="s">
        <v>91</v>
      </c>
      <c r="H29" s="24" t="s">
        <v>420</v>
      </c>
    </row>
    <row r="30" spans="1:8" ht="12.75">
      <c r="A30" s="67">
        <v>290</v>
      </c>
      <c r="B30" s="6" t="s">
        <v>37</v>
      </c>
      <c r="C30" s="43" t="s">
        <v>384</v>
      </c>
      <c r="D30" s="40">
        <v>0.03</v>
      </c>
      <c r="E30" s="14">
        <v>0</v>
      </c>
      <c r="F30" s="14">
        <v>0</v>
      </c>
      <c r="G30" s="45" t="s">
        <v>91</v>
      </c>
      <c r="H30" s="8" t="s">
        <v>15</v>
      </c>
    </row>
    <row r="31" spans="1:8" ht="12.75">
      <c r="A31" s="67">
        <v>291</v>
      </c>
      <c r="B31" s="6" t="s">
        <v>37</v>
      </c>
      <c r="C31" s="43" t="s">
        <v>385</v>
      </c>
      <c r="D31" s="40">
        <v>0.04</v>
      </c>
      <c r="E31" s="14">
        <v>0</v>
      </c>
      <c r="F31" s="14">
        <v>0</v>
      </c>
      <c r="G31" s="45" t="s">
        <v>91</v>
      </c>
      <c r="H31" s="8" t="s">
        <v>15</v>
      </c>
    </row>
    <row r="32" spans="1:8" ht="12.75">
      <c r="A32" s="67">
        <v>292</v>
      </c>
      <c r="B32" s="6" t="s">
        <v>37</v>
      </c>
      <c r="C32" s="43" t="s">
        <v>386</v>
      </c>
      <c r="D32" s="40">
        <v>0.51</v>
      </c>
      <c r="E32" s="14">
        <v>0.2</v>
      </c>
      <c r="F32" s="14">
        <v>0</v>
      </c>
      <c r="G32" s="45" t="s">
        <v>362</v>
      </c>
      <c r="H32" s="8" t="s">
        <v>15</v>
      </c>
    </row>
    <row r="33" spans="1:8" ht="12.75">
      <c r="A33" s="67">
        <v>293</v>
      </c>
      <c r="B33" s="6" t="s">
        <v>37</v>
      </c>
      <c r="C33" s="43" t="s">
        <v>135</v>
      </c>
      <c r="D33" s="40">
        <v>0.2184</v>
      </c>
      <c r="E33" s="14">
        <v>0.6</v>
      </c>
      <c r="F33" s="14">
        <v>0</v>
      </c>
      <c r="G33" s="45" t="s">
        <v>55</v>
      </c>
      <c r="H33" s="8" t="s">
        <v>15</v>
      </c>
    </row>
    <row r="34" spans="1:8" ht="12.75">
      <c r="A34" s="67">
        <v>294</v>
      </c>
      <c r="B34" s="6" t="s">
        <v>37</v>
      </c>
      <c r="C34" s="43" t="s">
        <v>387</v>
      </c>
      <c r="D34" s="40">
        <v>0.03</v>
      </c>
      <c r="E34" s="14">
        <v>0.01</v>
      </c>
      <c r="F34" s="14">
        <v>0</v>
      </c>
      <c r="G34" s="45" t="s">
        <v>42</v>
      </c>
      <c r="H34" s="8" t="s">
        <v>15</v>
      </c>
    </row>
    <row r="35" spans="1:8" ht="12.75">
      <c r="A35" s="67">
        <v>295</v>
      </c>
      <c r="B35" s="6" t="s">
        <v>37</v>
      </c>
      <c r="C35" s="43" t="s">
        <v>388</v>
      </c>
      <c r="D35" s="40">
        <v>0.0285</v>
      </c>
      <c r="E35" s="14">
        <v>0.17</v>
      </c>
      <c r="F35" s="14">
        <v>0</v>
      </c>
      <c r="G35" s="45" t="s">
        <v>42</v>
      </c>
      <c r="H35" s="8" t="s">
        <v>15</v>
      </c>
    </row>
    <row r="36" spans="1:8" ht="12.75">
      <c r="A36" s="67">
        <v>296</v>
      </c>
      <c r="B36" s="6" t="s">
        <v>37</v>
      </c>
      <c r="C36" s="43" t="s">
        <v>389</v>
      </c>
      <c r="D36" s="40">
        <v>0.09</v>
      </c>
      <c r="E36" s="14">
        <v>0.01</v>
      </c>
      <c r="F36" s="14">
        <v>0</v>
      </c>
      <c r="G36" s="45" t="s">
        <v>184</v>
      </c>
      <c r="H36" s="8" t="s">
        <v>15</v>
      </c>
    </row>
    <row r="37" spans="1:8" ht="12.75">
      <c r="A37" s="67">
        <v>297</v>
      </c>
      <c r="B37" s="6" t="s">
        <v>37</v>
      </c>
      <c r="C37" s="43" t="s">
        <v>390</v>
      </c>
      <c r="D37" s="40">
        <v>0.2184</v>
      </c>
      <c r="E37" s="14">
        <v>217.6</v>
      </c>
      <c r="F37" s="14">
        <v>0</v>
      </c>
      <c r="G37" s="45" t="s">
        <v>298</v>
      </c>
      <c r="H37" s="8" t="s">
        <v>15</v>
      </c>
    </row>
    <row r="38" spans="1:8" ht="24.75" customHeight="1">
      <c r="A38" s="67">
        <v>298</v>
      </c>
      <c r="B38" s="6" t="s">
        <v>37</v>
      </c>
      <c r="C38" s="43" t="s">
        <v>391</v>
      </c>
      <c r="D38" s="40">
        <v>1.3084</v>
      </c>
      <c r="E38" s="14">
        <v>3.6</v>
      </c>
      <c r="F38" s="14">
        <v>0</v>
      </c>
      <c r="G38" s="46" t="s">
        <v>392</v>
      </c>
      <c r="H38" s="24" t="s">
        <v>420</v>
      </c>
    </row>
    <row r="39" spans="1:8" ht="25.5">
      <c r="A39" s="67">
        <v>299</v>
      </c>
      <c r="B39" s="6" t="s">
        <v>37</v>
      </c>
      <c r="C39" s="43" t="s">
        <v>393</v>
      </c>
      <c r="D39" s="40">
        <v>0.17</v>
      </c>
      <c r="E39" s="14">
        <v>5</v>
      </c>
      <c r="F39" s="14">
        <v>0</v>
      </c>
      <c r="G39" s="51" t="s">
        <v>394</v>
      </c>
      <c r="H39" s="8" t="s">
        <v>15</v>
      </c>
    </row>
    <row r="40" spans="1:8" ht="25.5">
      <c r="A40" s="67">
        <v>300</v>
      </c>
      <c r="B40" s="6" t="s">
        <v>37</v>
      </c>
      <c r="C40" s="43" t="s">
        <v>395</v>
      </c>
      <c r="D40" s="40">
        <v>0.13</v>
      </c>
      <c r="E40" s="14">
        <v>5.3</v>
      </c>
      <c r="F40" s="14">
        <v>0</v>
      </c>
      <c r="G40" s="51" t="s">
        <v>396</v>
      </c>
      <c r="H40" s="8" t="s">
        <v>15</v>
      </c>
    </row>
    <row r="41" spans="1:8" ht="12.75">
      <c r="A41" s="67">
        <v>301</v>
      </c>
      <c r="B41" s="6" t="s">
        <v>39</v>
      </c>
      <c r="C41" s="43" t="s">
        <v>397</v>
      </c>
      <c r="D41" s="40">
        <v>0.3932</v>
      </c>
      <c r="E41" s="14">
        <v>10</v>
      </c>
      <c r="F41" s="14">
        <v>0</v>
      </c>
      <c r="G41" s="16" t="s">
        <v>176</v>
      </c>
      <c r="H41" s="8" t="s">
        <v>15</v>
      </c>
    </row>
    <row r="42" spans="1:8" ht="25.5">
      <c r="A42" s="67">
        <v>302</v>
      </c>
      <c r="B42" s="6" t="s">
        <v>39</v>
      </c>
      <c r="C42" s="43" t="s">
        <v>398</v>
      </c>
      <c r="D42" s="40">
        <v>0.1633</v>
      </c>
      <c r="E42" s="14">
        <v>8</v>
      </c>
      <c r="F42" s="14">
        <v>0</v>
      </c>
      <c r="G42" s="51" t="s">
        <v>399</v>
      </c>
      <c r="H42" s="8" t="s">
        <v>15</v>
      </c>
    </row>
    <row r="43" spans="1:8" ht="12.75">
      <c r="A43" s="67">
        <v>303</v>
      </c>
      <c r="B43" s="6" t="s">
        <v>39</v>
      </c>
      <c r="C43" s="43" t="s">
        <v>400</v>
      </c>
      <c r="D43" s="40">
        <v>0.0065</v>
      </c>
      <c r="E43" s="14">
        <v>0</v>
      </c>
      <c r="F43" s="14">
        <v>0</v>
      </c>
      <c r="G43" s="16" t="s">
        <v>42</v>
      </c>
      <c r="H43" s="8" t="s">
        <v>15</v>
      </c>
    </row>
    <row r="44" spans="1:8" ht="12.75">
      <c r="A44" s="67">
        <v>304</v>
      </c>
      <c r="B44" s="6" t="s">
        <v>401</v>
      </c>
      <c r="C44" s="43" t="s">
        <v>402</v>
      </c>
      <c r="D44" s="40">
        <v>0.2058</v>
      </c>
      <c r="E44" s="14">
        <v>101.5</v>
      </c>
      <c r="F44" s="14">
        <v>0</v>
      </c>
      <c r="G44" s="16" t="s">
        <v>403</v>
      </c>
      <c r="H44" s="8" t="s">
        <v>15</v>
      </c>
    </row>
    <row r="45" spans="1:8" ht="12.75">
      <c r="A45" s="67">
        <v>305</v>
      </c>
      <c r="B45" s="6" t="s">
        <v>404</v>
      </c>
      <c r="C45" s="43" t="s">
        <v>402</v>
      </c>
      <c r="D45" s="40">
        <v>3.5906</v>
      </c>
      <c r="E45" s="14">
        <v>20</v>
      </c>
      <c r="F45" s="14">
        <v>0</v>
      </c>
      <c r="G45" s="16" t="s">
        <v>405</v>
      </c>
      <c r="H45" s="8" t="s">
        <v>421</v>
      </c>
    </row>
    <row r="46" spans="1:8" ht="25.5">
      <c r="A46" s="67">
        <v>306</v>
      </c>
      <c r="B46" s="6" t="s">
        <v>404</v>
      </c>
      <c r="C46" s="43" t="s">
        <v>406</v>
      </c>
      <c r="D46" s="40">
        <v>0.0521</v>
      </c>
      <c r="E46" s="14">
        <v>0.2</v>
      </c>
      <c r="F46" s="14">
        <v>0</v>
      </c>
      <c r="G46" s="16" t="s">
        <v>42</v>
      </c>
      <c r="H46" s="24" t="s">
        <v>422</v>
      </c>
    </row>
    <row r="47" spans="1:8" ht="12.75">
      <c r="A47" s="67">
        <v>307</v>
      </c>
      <c r="B47" s="6" t="s">
        <v>404</v>
      </c>
      <c r="C47" s="43" t="s">
        <v>407</v>
      </c>
      <c r="D47" s="40">
        <v>0.5727</v>
      </c>
      <c r="E47" s="14">
        <v>10</v>
      </c>
      <c r="F47" s="14">
        <v>0</v>
      </c>
      <c r="G47" s="16" t="s">
        <v>408</v>
      </c>
      <c r="H47" s="8" t="s">
        <v>421</v>
      </c>
    </row>
    <row r="48" spans="1:8" ht="25.5">
      <c r="A48" s="67">
        <v>308</v>
      </c>
      <c r="B48" s="6" t="s">
        <v>404</v>
      </c>
      <c r="C48" s="43" t="s">
        <v>409</v>
      </c>
      <c r="D48" s="40">
        <v>0.1264</v>
      </c>
      <c r="E48" s="14">
        <v>5</v>
      </c>
      <c r="F48" s="14">
        <v>0</v>
      </c>
      <c r="G48" s="16" t="s">
        <v>237</v>
      </c>
      <c r="H48" s="24" t="s">
        <v>420</v>
      </c>
    </row>
    <row r="49" spans="1:8" ht="12" customHeight="1">
      <c r="A49" s="28"/>
      <c r="B49" s="29"/>
      <c r="C49" s="30"/>
      <c r="D49" s="61">
        <f>SUM(D5:D48)</f>
        <v>20.677799999999998</v>
      </c>
      <c r="E49" s="62">
        <f>SUM(E5:E48)</f>
        <v>461.72</v>
      </c>
      <c r="F49" s="63">
        <f>SUM(F5:F48)</f>
        <v>0</v>
      </c>
      <c r="G49" s="31"/>
      <c r="H49" s="17"/>
    </row>
    <row r="50" spans="1:8" ht="11.25" customHeight="1">
      <c r="A50" s="84" t="s">
        <v>1</v>
      </c>
      <c r="B50" s="85"/>
      <c r="C50" s="86"/>
      <c r="D50" s="32">
        <v>134.5833</v>
      </c>
      <c r="E50" s="33">
        <v>14670.3</v>
      </c>
      <c r="F50" s="34">
        <v>7019</v>
      </c>
      <c r="G50" s="31"/>
      <c r="H50" s="17"/>
    </row>
    <row r="51" spans="1:8" ht="12.75">
      <c r="A51" s="83" t="s">
        <v>2</v>
      </c>
      <c r="B51" s="83"/>
      <c r="C51" s="83"/>
      <c r="D51" s="60">
        <f>SUM(D49:D50)</f>
        <v>155.2611</v>
      </c>
      <c r="E51" s="58">
        <f>SUM(E49:E50)</f>
        <v>15132.019999999999</v>
      </c>
      <c r="F51" s="59">
        <f>SUM(F49:F50)</f>
        <v>7019</v>
      </c>
      <c r="G51" s="19"/>
      <c r="H51" s="12"/>
    </row>
    <row r="52" spans="1:8" ht="12.75">
      <c r="A52" s="48"/>
      <c r="B52" s="48"/>
      <c r="C52" s="48"/>
      <c r="D52" s="88"/>
      <c r="E52" s="88"/>
      <c r="F52" s="19"/>
      <c r="G52" s="19"/>
      <c r="H52" s="3"/>
    </row>
  </sheetData>
  <mergeCells count="3">
    <mergeCell ref="A50:C50"/>
    <mergeCell ref="A51:C51"/>
    <mergeCell ref="D52:E5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9">
      <selection activeCell="A22" sqref="A22:J22"/>
    </sheetView>
  </sheetViews>
  <sheetFormatPr defaultColWidth="9.00390625" defaultRowHeight="12.75"/>
  <cols>
    <col min="1" max="1" width="11.375" style="0" bestFit="1" customWidth="1"/>
  </cols>
  <sheetData>
    <row r="1" spans="1:10" ht="15">
      <c r="A1" s="96"/>
      <c r="B1" s="96"/>
      <c r="C1" s="48"/>
      <c r="D1" s="48"/>
      <c r="E1" s="97"/>
      <c r="F1" s="97"/>
      <c r="G1" s="97"/>
      <c r="H1" s="11"/>
      <c r="I1" s="11"/>
      <c r="J1" s="11"/>
    </row>
    <row r="2" spans="1:10" ht="15">
      <c r="A2" s="96"/>
      <c r="B2" s="96"/>
      <c r="C2" s="48"/>
      <c r="D2" s="48"/>
      <c r="E2" s="48"/>
      <c r="F2" s="48"/>
      <c r="G2" s="52"/>
      <c r="H2" s="11"/>
      <c r="I2" s="11"/>
      <c r="J2" s="38" t="s">
        <v>429</v>
      </c>
    </row>
    <row r="3" spans="1:10" ht="12.75">
      <c r="A3" s="48"/>
      <c r="B3" s="48"/>
      <c r="C3" s="48"/>
      <c r="D3" s="48"/>
      <c r="E3" s="48"/>
      <c r="F3" s="48"/>
      <c r="G3" s="48"/>
      <c r="H3" s="11"/>
      <c r="I3" s="11"/>
      <c r="J3" s="11"/>
    </row>
    <row r="4" spans="1:10" ht="12.75">
      <c r="A4" s="48"/>
      <c r="B4" s="53"/>
      <c r="C4" s="48"/>
      <c r="D4" s="98"/>
      <c r="E4" s="98"/>
      <c r="F4" s="98"/>
      <c r="G4" s="48"/>
      <c r="H4" s="11"/>
      <c r="I4" s="11"/>
      <c r="J4" s="11"/>
    </row>
    <row r="5" spans="1:10" ht="12.75">
      <c r="A5" s="48"/>
      <c r="B5" s="48"/>
      <c r="C5" s="48"/>
      <c r="D5" s="95"/>
      <c r="E5" s="95"/>
      <c r="F5" s="95"/>
      <c r="G5" s="48"/>
      <c r="H5" s="11"/>
      <c r="I5" s="11"/>
      <c r="J5" s="11"/>
    </row>
    <row r="6" spans="1:10" ht="12.75">
      <c r="A6" s="48"/>
      <c r="B6" s="48"/>
      <c r="C6" s="48"/>
      <c r="D6" s="95"/>
      <c r="E6" s="95"/>
      <c r="F6" s="95"/>
      <c r="G6" s="48"/>
      <c r="H6" s="11"/>
      <c r="I6" s="11"/>
      <c r="J6" s="11"/>
    </row>
    <row r="7" spans="1:10" ht="12.75">
      <c r="A7" s="48"/>
      <c r="B7" s="48"/>
      <c r="C7" s="48"/>
      <c r="D7" s="54"/>
      <c r="E7" s="54"/>
      <c r="F7" s="54"/>
      <c r="G7" s="48"/>
      <c r="H7" s="11"/>
      <c r="I7" s="11"/>
      <c r="J7" s="11"/>
    </row>
    <row r="8" spans="1:10" ht="12.75">
      <c r="A8" s="17"/>
      <c r="B8" s="17"/>
      <c r="C8" s="17"/>
      <c r="D8" s="17"/>
      <c r="E8" s="17"/>
      <c r="F8" s="17"/>
      <c r="G8" s="17"/>
      <c r="H8" s="70"/>
      <c r="I8" s="70"/>
      <c r="J8" s="70"/>
    </row>
    <row r="9" spans="1:10" ht="15.75">
      <c r="A9" s="71" t="s">
        <v>410</v>
      </c>
      <c r="B9" s="72"/>
      <c r="C9" s="73"/>
      <c r="D9" s="73"/>
      <c r="E9" s="73"/>
      <c r="F9" s="73"/>
      <c r="G9" s="73"/>
      <c r="H9" s="70"/>
      <c r="I9" s="70"/>
      <c r="J9" s="70"/>
    </row>
    <row r="10" spans="1:10" ht="15.75">
      <c r="A10" s="71" t="s">
        <v>411</v>
      </c>
      <c r="B10" s="72"/>
      <c r="C10" s="55"/>
      <c r="D10" s="74"/>
      <c r="E10" s="56"/>
      <c r="F10" s="75"/>
      <c r="G10" s="75"/>
      <c r="H10" s="17"/>
      <c r="I10" s="70"/>
      <c r="J10" s="70"/>
    </row>
    <row r="11" spans="1:10" ht="15.75">
      <c r="A11" s="100" t="s">
        <v>412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ht="34.5" customHeight="1">
      <c r="A12" s="99" t="s">
        <v>432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5.75" customHeight="1">
      <c r="A13" s="76" t="s">
        <v>413</v>
      </c>
      <c r="B13" s="76"/>
      <c r="C13" s="78"/>
      <c r="D13" s="79"/>
      <c r="E13" s="79"/>
      <c r="F13" s="80"/>
      <c r="G13" s="80"/>
      <c r="H13" s="79"/>
      <c r="I13" s="81"/>
      <c r="J13" s="81"/>
    </row>
    <row r="14" spans="1:10" ht="15.75">
      <c r="A14" s="76" t="s">
        <v>414</v>
      </c>
      <c r="C14" s="78"/>
      <c r="D14" s="79"/>
      <c r="E14" s="79"/>
      <c r="F14" s="80"/>
      <c r="G14" s="80"/>
      <c r="H14" s="79"/>
      <c r="I14" s="81"/>
      <c r="J14" s="81"/>
    </row>
    <row r="15" spans="1:10" ht="15.75">
      <c r="A15" s="76" t="s">
        <v>415</v>
      </c>
      <c r="B15" s="77"/>
      <c r="C15" s="78"/>
      <c r="D15" s="79"/>
      <c r="E15" s="79"/>
      <c r="F15" s="80"/>
      <c r="G15" s="80"/>
      <c r="H15" s="79"/>
      <c r="I15" s="81"/>
      <c r="J15" s="81"/>
    </row>
    <row r="16" spans="1:10" ht="15.75">
      <c r="A16" s="76"/>
      <c r="B16" s="77"/>
      <c r="C16" s="78"/>
      <c r="D16" s="79"/>
      <c r="E16" s="79"/>
      <c r="F16" s="80"/>
      <c r="G16" s="80"/>
      <c r="H16" s="79"/>
      <c r="I16" s="81"/>
      <c r="J16" s="82"/>
    </row>
    <row r="17" spans="1:10" ht="15.75">
      <c r="A17" s="76"/>
      <c r="B17" s="77"/>
      <c r="C17" s="78"/>
      <c r="D17" s="79"/>
      <c r="E17" s="79"/>
      <c r="F17" s="80"/>
      <c r="G17" s="80"/>
      <c r="H17" s="79"/>
      <c r="I17" s="81"/>
      <c r="J17" s="81"/>
    </row>
    <row r="18" spans="1:10" ht="30.75" customHeight="1">
      <c r="A18" s="99" t="s">
        <v>416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33" customHeight="1">
      <c r="A19" s="99" t="s">
        <v>417</v>
      </c>
      <c r="B19" s="99"/>
      <c r="C19" s="99"/>
      <c r="D19" s="99"/>
      <c r="E19" s="99"/>
      <c r="F19" s="99"/>
      <c r="G19" s="99"/>
      <c r="H19" s="99"/>
      <c r="I19" s="99"/>
      <c r="J19" s="99"/>
    </row>
    <row r="20" spans="1:10" ht="30" customHeight="1">
      <c r="A20" s="99" t="s">
        <v>418</v>
      </c>
      <c r="B20" s="99"/>
      <c r="C20" s="99"/>
      <c r="D20" s="99"/>
      <c r="E20" s="99"/>
      <c r="F20" s="99"/>
      <c r="G20" s="99"/>
      <c r="H20" s="99"/>
      <c r="I20" s="99"/>
      <c r="J20" s="99"/>
    </row>
    <row r="21" spans="1:10" ht="30" customHeight="1">
      <c r="A21" s="99" t="s">
        <v>419</v>
      </c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25.5" customHeight="1">
      <c r="A22" s="101" t="s">
        <v>454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0" ht="12.75">
      <c r="A23" s="101" t="s">
        <v>411</v>
      </c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0" ht="12.75">
      <c r="A24" s="102"/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 ht="12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</row>
    <row r="26" spans="1:10" ht="12.75">
      <c r="A26" s="102"/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ht="12.75">
      <c r="A27" s="102"/>
      <c r="B27" s="102"/>
      <c r="C27" s="102"/>
      <c r="D27" s="102"/>
      <c r="E27" s="102"/>
      <c r="F27" s="102"/>
      <c r="G27" s="102"/>
      <c r="H27" s="102"/>
      <c r="I27" s="102"/>
      <c r="J27" s="102"/>
    </row>
  </sheetData>
  <mergeCells count="18">
    <mergeCell ref="A24:J24"/>
    <mergeCell ref="A25:J25"/>
    <mergeCell ref="A26:J26"/>
    <mergeCell ref="A27:J27"/>
    <mergeCell ref="A20:J20"/>
    <mergeCell ref="A21:J21"/>
    <mergeCell ref="A22:J22"/>
    <mergeCell ref="A23:J23"/>
    <mergeCell ref="A12:J12"/>
    <mergeCell ref="A11:J11"/>
    <mergeCell ref="A18:J18"/>
    <mergeCell ref="A19:J19"/>
    <mergeCell ref="D5:F5"/>
    <mergeCell ref="D6:F6"/>
    <mergeCell ref="A1:B1"/>
    <mergeCell ref="E1:G1"/>
    <mergeCell ref="A2:B2"/>
    <mergeCell ref="D4:F4"/>
  </mergeCells>
  <printOptions/>
  <pageMargins left="0.5905511811023623" right="0.1968503937007874" top="0.24" bottom="0" header="0.26" footer="0.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:Q13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Ochodza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Stanicki</cp:lastModifiedBy>
  <cp:lastPrinted>2008-11-20T13:16:56Z</cp:lastPrinted>
  <dcterms:created xsi:type="dcterms:W3CDTF">2003-01-03T08:46:47Z</dcterms:created>
  <dcterms:modified xsi:type="dcterms:W3CDTF">2008-12-09T10:59:19Z</dcterms:modified>
  <cp:category/>
  <cp:version/>
  <cp:contentType/>
  <cp:contentStatus/>
</cp:coreProperties>
</file>